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<sst xmlns="http://schemas.openxmlformats.org/spreadsheetml/2006/main" count="61" uniqueCount="51">
  <si>
    <t>棉纺仓库5、6仓大门换新项目预算</t>
  </si>
  <si>
    <t>序号</t>
  </si>
  <si>
    <t>问题描述</t>
  </si>
  <si>
    <t>名称</t>
  </si>
  <si>
    <t>型号</t>
  </si>
  <si>
    <t>材料数量/人工时长</t>
  </si>
  <si>
    <t>单位</t>
  </si>
  <si>
    <t>单价/元（不含税）</t>
  </si>
  <si>
    <t>小计/元</t>
  </si>
  <si>
    <t>备注</t>
  </si>
  <si>
    <t>台风刮倒5、6车间3套大门重新做</t>
  </si>
  <si>
    <t>租赁吊车1台</t>
  </si>
  <si>
    <t>25t</t>
  </si>
  <si>
    <t>钟</t>
  </si>
  <si>
    <t>恢复如新，并有防台效果，仓库大门中间有横梁</t>
  </si>
  <si>
    <t>租赁伸缩臂高空作业车1台</t>
  </si>
  <si>
    <t>18M</t>
  </si>
  <si>
    <t>镀锌方管</t>
  </si>
  <si>
    <r>
      <rPr>
        <sz val="12"/>
        <color rgb="FF000000"/>
        <rFont val="微软雅黑"/>
        <charset val="134"/>
      </rPr>
      <t>4CM*6CM*2.2MM厚度</t>
    </r>
  </si>
  <si>
    <t>米</t>
  </si>
  <si>
    <t>镀锌圆管</t>
  </si>
  <si>
    <r>
      <rPr>
        <sz val="12"/>
        <color rgb="FF000000"/>
        <rFont val="微软雅黑"/>
        <charset val="134"/>
      </rPr>
      <t>DN50*2.0</t>
    </r>
  </si>
  <si>
    <t>镀锌钢板</t>
  </si>
  <si>
    <r>
      <rPr>
        <sz val="12"/>
        <color rgb="FF000000"/>
        <rFont val="微软雅黑"/>
        <charset val="134"/>
      </rPr>
      <t>2米*1米*1MM厚度</t>
    </r>
  </si>
  <si>
    <t>平方</t>
  </si>
  <si>
    <t>镀锌角铁</t>
  </si>
  <si>
    <r>
      <rPr>
        <sz val="12"/>
        <color rgb="FF000000"/>
        <rFont val="微软雅黑"/>
        <charset val="134"/>
      </rPr>
      <t>5CM*5CM，5MM厚度</t>
    </r>
  </si>
  <si>
    <t>膨胀螺丝</t>
  </si>
  <si>
    <t>12*60</t>
  </si>
  <si>
    <t>支</t>
  </si>
  <si>
    <t>焊条</t>
  </si>
  <si>
    <t>包</t>
  </si>
  <si>
    <t>结构胶</t>
  </si>
  <si>
    <t>吊轨</t>
  </si>
  <si>
    <r>
      <rPr>
        <sz val="12"/>
        <color rgb="FF000000"/>
        <rFont val="微软雅黑"/>
        <charset val="134"/>
      </rPr>
      <t>6.5CM*6.5CM*2MM厚度</t>
    </r>
  </si>
  <si>
    <t>吊轮</t>
  </si>
  <si>
    <t>只</t>
  </si>
  <si>
    <t>地轮</t>
  </si>
  <si>
    <t>插销</t>
  </si>
  <si>
    <t>套</t>
  </si>
  <si>
    <t>喷漆</t>
  </si>
  <si>
    <t>门眉用镀锌方管</t>
  </si>
  <si>
    <r>
      <rPr>
        <sz val="12"/>
        <color rgb="FF000000"/>
        <rFont val="微软雅黑"/>
        <charset val="134"/>
      </rPr>
      <t>4CM*4CM*2MM</t>
    </r>
  </si>
  <si>
    <t>门眉用镀锌钢板</t>
  </si>
  <si>
    <t>新做大门人工</t>
  </si>
  <si>
    <t>/</t>
  </si>
  <si>
    <t>工</t>
  </si>
  <si>
    <t>小计</t>
  </si>
  <si>
    <t>税额（税率9%）</t>
  </si>
  <si>
    <t>含税合计</t>
  </si>
  <si>
    <t>人民币金额大写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</si>
</sst>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微软雅黑"/>
      <charset val="134"/>
    </font>
    <font>
      <sz val="18"/>
      <color theme="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70" zoomScaleNormal="70" topLeftCell="B1" workbookViewId="0">
      <selection activeCell="G3" sqref="G3:H19"/>
    </sheetView>
  </sheetViews>
  <sheetFormatPr defaultColWidth="9" defaultRowHeight="14.25"/>
  <cols>
    <col min="1" max="1" width="9.25" style="2" customWidth="1"/>
    <col min="2" max="2" width="13.875" style="2" customWidth="1"/>
    <col min="3" max="3" width="29.125" style="2" customWidth="1"/>
    <col min="4" max="4" width="13" style="2" customWidth="1"/>
    <col min="5" max="5" width="20.125" style="2" customWidth="1"/>
    <col min="6" max="6" width="7" style="2" customWidth="1"/>
    <col min="7" max="7" width="18.6333333333333" style="2" customWidth="1"/>
    <col min="8" max="8" width="23.125" style="2" customWidth="1"/>
    <col min="9" max="9" width="15.5" style="2" customWidth="1"/>
    <col min="10" max="16375" width="9" style="2"/>
    <col min="16376" max="16376" width="9" style="3"/>
    <col min="16377" max="16384" width="9" style="2"/>
  </cols>
  <sheetData>
    <row r="1" s="1" customFormat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7.25" spans="1:9">
      <c r="A3" s="6">
        <v>1</v>
      </c>
      <c r="B3" s="7" t="s">
        <v>10</v>
      </c>
      <c r="C3" s="6" t="s">
        <v>11</v>
      </c>
      <c r="D3" s="6" t="s">
        <v>12</v>
      </c>
      <c r="E3" s="6">
        <v>12</v>
      </c>
      <c r="F3" s="6" t="s">
        <v>13</v>
      </c>
      <c r="G3" s="8"/>
      <c r="H3" s="8"/>
      <c r="I3" s="7" t="s">
        <v>14</v>
      </c>
    </row>
    <row r="4" s="2" customFormat="1" ht="17.25" spans="1:9">
      <c r="A4" s="6">
        <v>2</v>
      </c>
      <c r="B4" s="9"/>
      <c r="C4" s="6" t="s">
        <v>15</v>
      </c>
      <c r="D4" s="6" t="s">
        <v>16</v>
      </c>
      <c r="E4" s="6">
        <v>12</v>
      </c>
      <c r="F4" s="6" t="s">
        <v>13</v>
      </c>
      <c r="G4" s="8"/>
      <c r="H4" s="8"/>
      <c r="I4" s="9"/>
    </row>
    <row r="5" s="2" customFormat="1" ht="34.5" spans="1:9">
      <c r="A5" s="6">
        <v>3</v>
      </c>
      <c r="B5" s="9"/>
      <c r="C5" s="6" t="s">
        <v>17</v>
      </c>
      <c r="D5" s="10" t="s">
        <v>18</v>
      </c>
      <c r="E5" s="6">
        <v>378</v>
      </c>
      <c r="F5" s="6" t="s">
        <v>19</v>
      </c>
      <c r="G5" s="8"/>
      <c r="H5" s="8"/>
      <c r="I5" s="9"/>
    </row>
    <row r="6" s="2" customFormat="1" ht="17.25" spans="1:9">
      <c r="A6" s="6">
        <v>4</v>
      </c>
      <c r="B6" s="9"/>
      <c r="C6" s="6" t="s">
        <v>20</v>
      </c>
      <c r="D6" s="10" t="s">
        <v>21</v>
      </c>
      <c r="E6" s="6">
        <v>21</v>
      </c>
      <c r="F6" s="6" t="s">
        <v>19</v>
      </c>
      <c r="G6" s="8"/>
      <c r="H6" s="8"/>
      <c r="I6" s="9"/>
    </row>
    <row r="7" s="2" customFormat="1" ht="34.5" spans="1:9">
      <c r="A7" s="6">
        <v>5</v>
      </c>
      <c r="B7" s="9"/>
      <c r="C7" s="6" t="s">
        <v>22</v>
      </c>
      <c r="D7" s="10" t="s">
        <v>23</v>
      </c>
      <c r="E7" s="6">
        <v>222</v>
      </c>
      <c r="F7" s="6" t="s">
        <v>24</v>
      </c>
      <c r="G7" s="8"/>
      <c r="H7" s="8"/>
      <c r="I7" s="9"/>
    </row>
    <row r="8" s="2" customFormat="1" ht="34.5" spans="1:9">
      <c r="A8" s="6">
        <v>6</v>
      </c>
      <c r="B8" s="9"/>
      <c r="C8" s="6" t="s">
        <v>25</v>
      </c>
      <c r="D8" s="10" t="s">
        <v>26</v>
      </c>
      <c r="E8" s="6">
        <v>36</v>
      </c>
      <c r="F8" s="6" t="s">
        <v>19</v>
      </c>
      <c r="G8" s="8"/>
      <c r="H8" s="8"/>
      <c r="I8" s="9"/>
    </row>
    <row r="9" s="2" customFormat="1" ht="17.25" spans="1:9">
      <c r="A9" s="6">
        <v>7</v>
      </c>
      <c r="B9" s="9"/>
      <c r="C9" s="6" t="s">
        <v>27</v>
      </c>
      <c r="D9" s="6" t="s">
        <v>28</v>
      </c>
      <c r="E9" s="6">
        <v>120</v>
      </c>
      <c r="F9" s="6" t="s">
        <v>29</v>
      </c>
      <c r="G9" s="8"/>
      <c r="H9" s="8"/>
      <c r="I9" s="9"/>
    </row>
    <row r="10" s="2" customFormat="1" ht="17.25" spans="1:9">
      <c r="A10" s="6">
        <v>8</v>
      </c>
      <c r="B10" s="9"/>
      <c r="C10" s="6" t="s">
        <v>30</v>
      </c>
      <c r="D10" s="6">
        <v>3.2</v>
      </c>
      <c r="E10" s="6">
        <v>6</v>
      </c>
      <c r="F10" s="6" t="s">
        <v>31</v>
      </c>
      <c r="G10" s="8"/>
      <c r="H10" s="8"/>
      <c r="I10" s="9"/>
    </row>
    <row r="11" s="2" customFormat="1" ht="17.25" spans="1:9">
      <c r="A11" s="6">
        <v>9</v>
      </c>
      <c r="B11" s="9"/>
      <c r="C11" s="6" t="s">
        <v>32</v>
      </c>
      <c r="D11" s="6"/>
      <c r="E11" s="6">
        <v>15</v>
      </c>
      <c r="F11" s="6" t="s">
        <v>29</v>
      </c>
      <c r="G11" s="8"/>
      <c r="H11" s="8"/>
      <c r="I11" s="9"/>
    </row>
    <row r="12" s="2" customFormat="1" ht="34.5" spans="1:9">
      <c r="A12" s="6">
        <v>10</v>
      </c>
      <c r="B12" s="9"/>
      <c r="C12" s="6" t="s">
        <v>33</v>
      </c>
      <c r="D12" s="10" t="s">
        <v>34</v>
      </c>
      <c r="E12" s="6">
        <v>36</v>
      </c>
      <c r="F12" s="6" t="s">
        <v>19</v>
      </c>
      <c r="G12" s="8"/>
      <c r="H12" s="8"/>
      <c r="I12" s="9"/>
    </row>
    <row r="13" s="2" customFormat="1" ht="17.25" spans="1:9">
      <c r="A13" s="6">
        <v>11</v>
      </c>
      <c r="B13" s="9"/>
      <c r="C13" s="6" t="s">
        <v>35</v>
      </c>
      <c r="D13" s="6"/>
      <c r="E13" s="6">
        <v>12</v>
      </c>
      <c r="F13" s="6" t="s">
        <v>36</v>
      </c>
      <c r="G13" s="8"/>
      <c r="H13" s="8"/>
      <c r="I13" s="9"/>
    </row>
    <row r="14" s="2" customFormat="1" ht="17.25" spans="1:9">
      <c r="A14" s="6">
        <v>12</v>
      </c>
      <c r="B14" s="9"/>
      <c r="C14" s="6" t="s">
        <v>37</v>
      </c>
      <c r="D14" s="6"/>
      <c r="E14" s="6">
        <v>12</v>
      </c>
      <c r="F14" s="6" t="s">
        <v>36</v>
      </c>
      <c r="G14" s="8"/>
      <c r="H14" s="8"/>
      <c r="I14" s="9"/>
    </row>
    <row r="15" s="2" customFormat="1" ht="17.25" spans="1:9">
      <c r="A15" s="6">
        <v>13</v>
      </c>
      <c r="B15" s="9"/>
      <c r="C15" s="6" t="s">
        <v>38</v>
      </c>
      <c r="D15" s="6"/>
      <c r="E15" s="6">
        <v>6</v>
      </c>
      <c r="F15" s="6" t="s">
        <v>39</v>
      </c>
      <c r="G15" s="8"/>
      <c r="H15" s="8"/>
      <c r="I15" s="9"/>
    </row>
    <row r="16" s="2" customFormat="1" ht="17.25" spans="1:9">
      <c r="A16" s="6">
        <v>14</v>
      </c>
      <c r="B16" s="9"/>
      <c r="C16" s="6" t="s">
        <v>40</v>
      </c>
      <c r="D16" s="6"/>
      <c r="E16" s="6">
        <v>222</v>
      </c>
      <c r="F16" s="6" t="s">
        <v>24</v>
      </c>
      <c r="G16" s="8"/>
      <c r="H16" s="8"/>
      <c r="I16" s="9"/>
    </row>
    <row r="17" s="2" customFormat="1" ht="34.5" spans="1:9">
      <c r="A17" s="6">
        <v>15</v>
      </c>
      <c r="B17" s="9"/>
      <c r="C17" s="6" t="s">
        <v>41</v>
      </c>
      <c r="D17" s="10" t="s">
        <v>42</v>
      </c>
      <c r="E17" s="6">
        <v>36</v>
      </c>
      <c r="F17" s="6" t="s">
        <v>19</v>
      </c>
      <c r="G17" s="8"/>
      <c r="H17" s="8"/>
      <c r="I17" s="9"/>
    </row>
    <row r="18" s="2" customFormat="1" ht="34.5" spans="1:9">
      <c r="A18" s="6">
        <v>16</v>
      </c>
      <c r="B18" s="9"/>
      <c r="C18" s="6" t="s">
        <v>43</v>
      </c>
      <c r="D18" s="10" t="s">
        <v>23</v>
      </c>
      <c r="E18" s="6">
        <v>10.8</v>
      </c>
      <c r="F18" s="6" t="s">
        <v>24</v>
      </c>
      <c r="G18" s="8"/>
      <c r="H18" s="8"/>
      <c r="I18" s="9"/>
    </row>
    <row r="19" s="2" customFormat="1" ht="17.25" spans="1:9">
      <c r="A19" s="6">
        <v>17</v>
      </c>
      <c r="B19" s="9"/>
      <c r="C19" s="6" t="s">
        <v>44</v>
      </c>
      <c r="D19" s="6" t="s">
        <v>45</v>
      </c>
      <c r="E19" s="6">
        <v>15</v>
      </c>
      <c r="F19" s="6" t="s">
        <v>46</v>
      </c>
      <c r="G19" s="8"/>
      <c r="H19" s="8"/>
      <c r="I19" s="11"/>
    </row>
    <row r="20" s="3" customFormat="1" ht="17.25" spans="1:9">
      <c r="A20" s="6"/>
      <c r="B20" s="11"/>
      <c r="C20" s="12" t="s">
        <v>47</v>
      </c>
      <c r="D20" s="13"/>
      <c r="E20" s="13"/>
      <c r="F20" s="13"/>
      <c r="G20" s="14"/>
      <c r="H20" s="8">
        <f>SUM(H3:H19)</f>
        <v>0</v>
      </c>
      <c r="I20" s="6"/>
    </row>
    <row r="21" s="2" customFormat="1" ht="17.25" spans="1:9">
      <c r="A21" s="6"/>
      <c r="B21" s="6"/>
      <c r="C21" s="12" t="s">
        <v>48</v>
      </c>
      <c r="D21" s="13"/>
      <c r="E21" s="13"/>
      <c r="F21" s="13"/>
      <c r="G21" s="14"/>
      <c r="H21" s="8">
        <f>0.09*H20</f>
        <v>0</v>
      </c>
      <c r="I21" s="6"/>
    </row>
    <row r="22" s="2" customFormat="1" ht="17.25" spans="1:9">
      <c r="A22" s="6"/>
      <c r="B22" s="6"/>
      <c r="C22" s="12" t="s">
        <v>49</v>
      </c>
      <c r="D22" s="13"/>
      <c r="E22" s="13"/>
      <c r="F22" s="13"/>
      <c r="G22" s="14"/>
      <c r="H22" s="8">
        <f>H21+H20</f>
        <v>0</v>
      </c>
      <c r="I22" s="6"/>
    </row>
    <row r="23" s="2" customFormat="1" ht="27" customHeight="1" spans="1:9">
      <c r="A23" s="6"/>
      <c r="B23" s="6"/>
      <c r="C23" s="12" t="s">
        <v>50</v>
      </c>
      <c r="D23" s="14"/>
      <c r="E23" s="15">
        <f>H22</f>
        <v>0</v>
      </c>
      <c r="F23" s="15"/>
      <c r="G23" s="15"/>
      <c r="H23" s="15"/>
      <c r="I23" s="6"/>
    </row>
  </sheetData>
  <mergeCells count="8">
    <mergeCell ref="A1:I1"/>
    <mergeCell ref="C20:G20"/>
    <mergeCell ref="C21:G21"/>
    <mergeCell ref="C22:G22"/>
    <mergeCell ref="C23:D23"/>
    <mergeCell ref="E23:H23"/>
    <mergeCell ref="B3:B19"/>
    <mergeCell ref="I3:I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钟良圆</cp:lastModifiedBy>
  <dcterms:created xsi:type="dcterms:W3CDTF">2023-09-04T08:58:00Z</dcterms:created>
  <dcterms:modified xsi:type="dcterms:W3CDTF">2023-09-11T02:30:06Z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D1A31A892D664A0DAAE4F735B6E634F0_13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