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最终表格" sheetId="1" r:id="rId1"/>
  </sheets>
  <definedNames>
    <definedName name="_xlnm._FilterDatabase" localSheetId="0" hidden="1">最终表格!$A$3:$L$175</definedName>
    <definedName name="_xlnm.Print_Area" localSheetId="0">最终表格!$A$1:$K$175</definedName>
  </definedNames>
  <calcPr calcId="144525"/>
</workbook>
</file>

<file path=xl/sharedStrings.xml><?xml version="1.0" encoding="utf-8"?>
<sst xmlns="http://schemas.openxmlformats.org/spreadsheetml/2006/main" count="761" uniqueCount="395">
  <si>
    <t>自贸大厦厨房设备报价清单</t>
  </si>
  <si>
    <t>单位名称：自贸大厦</t>
  </si>
  <si>
    <t>报价单位名称：</t>
  </si>
  <si>
    <t>联系人及联系方式：</t>
  </si>
  <si>
    <t>序号</t>
  </si>
  <si>
    <t>产品名称</t>
  </si>
  <si>
    <t>参考图片</t>
  </si>
  <si>
    <t>尺 寸(毫米)</t>
  </si>
  <si>
    <t>预留电压</t>
  </si>
  <si>
    <t>预留功率</t>
  </si>
  <si>
    <t>单位</t>
  </si>
  <si>
    <t>数量</t>
  </si>
  <si>
    <t>含税单价</t>
  </si>
  <si>
    <t>含税金额</t>
  </si>
  <si>
    <t>技术标准</t>
  </si>
  <si>
    <t>一、热厨区</t>
  </si>
  <si>
    <t>A1</t>
  </si>
  <si>
    <t>燃气双头双尾炒炉节能工程款</t>
  </si>
  <si>
    <t>2100*1100*800+400</t>
  </si>
  <si>
    <t>220V</t>
  </si>
  <si>
    <t>0.08KW</t>
  </si>
  <si>
    <t>台</t>
  </si>
  <si>
    <t>1.采用免维护双层整体铸铁炉膛，节能混燃静音炉头，炉头采用耐高温不锈钢310S，侧置火种，配备节能安全预混仓，火力强劲，配备120W直流无刷高风压风机，风气联动装置。
2.大小火任意调节。高频率点火器，实现电气一体化。炉面板整体折弯成型
。
3.不锈钢板材面板为联众板 1.2厚。铁板1.5厚。灶架采用40*40国标方管
。；
4.电气路组件：90 度集成阀组，自动加强点火器；
5.钣金组件：1.2厚整体折弯面板，整体不锈钢框架，整体不锈钢加强撑板；
6.损配件：摇摆水咀，双层304温锅。
-热负荷/眼：35千瓦
-三层整体炉膛尺寸(毫米，内计）： 350
-主火炉围/尾围尺寸(毫米)：Φ540
-智能数显可观察火力大小及使用时间：
-环保预混静音炉头，带安全预混仓；
-侧置火种，全不锈钢3105出火口；
-熄火保护，电子打火设计；
-风机电压/电量(眼)：220V/0.08KW；
-风气联动装置，一主二副气管道；
-进口燃气主火阀，进口软连接气管；一入气口：DN32；排水口：DN38
-运作噪音：无護&lt;70dB，压镬&lt;65dB；
-—氧化碳排放量：≤0.01%；
-燃气：液化石油气/液化天然气</t>
  </si>
  <si>
    <t>A2</t>
  </si>
  <si>
    <t>炉拼台</t>
  </si>
  <si>
    <t xml:space="preserve">350*1000*800+400 </t>
  </si>
  <si>
    <t>1、 工作台的面板选用优质304不锈钢厚度1.2mm不锈钢腹膜磨砂板，工作台 面板下垫厚度18mm细木工板；                                          
2、工作台底板选用优质厚度1.2mm不锈钢腹膜磨砂板；                    
3、工作台的支撑脚管选用Ф38*1.2mm304#不锈钢管；                     
4、工作台的支撑脚底部装配有Ф38mm304#不锈钢可调脚，调教范围为上下 30mm 。</t>
  </si>
  <si>
    <t>A3</t>
  </si>
  <si>
    <t>电磁双头大锅炉工程款</t>
  </si>
  <si>
    <t>2000*1100*800+450</t>
  </si>
  <si>
    <t>380V</t>
  </si>
  <si>
    <t>25KW*2</t>
  </si>
  <si>
    <t>1、高强度不锈钢外壳，坚固耐用更易清洁，有效地屏蔽辐射。
2、人性化三防结构模块设计，有效防止虫，水，油污。
3、304#高品质水龙头
4、采用德国进口功率模块，独立模块化电路板，品质保障安心可靠，避免了电压不稳定对主控电子部件的冲击，主机工作稳定、产品寿命长，使用全闭环设计，输出功率恒定；
5、九档无极变速控制，火力精准烹饪无忧；选用超低音高品质风机减少噪音；
6、采用日本精工电位器，加热速度快节能环保，精确温控安全性高；
7、多重安全保护，无漏电危险，无电磁辐射，不会发生爆炸，安全可靠；
8、百芯聚能，超猛火力迅猛展示，在高油温状态下能实现可视性猛火爆炒，无火胜有火，加热速度快，大大提高了菜品出炉率；
9、使用进口微晶板，无明火、无热辐射、无烟、无灰、无污染、不升高室温，不产生有害物质，环境得到保护。</t>
  </si>
  <si>
    <t>A4</t>
  </si>
  <si>
    <t>暖碟台</t>
  </si>
  <si>
    <t>1800*800*800</t>
  </si>
  <si>
    <t>3KW</t>
  </si>
  <si>
    <t>1、采用无轨道式趟门；                                              
2、工作台的面板选用优质304不锈钢厚度为1.2mm不锈钢腹膜磨砂板，工作台面板下垫厚度18mm细木工板加聚氨酯发泡再封不锈钢板；                  
3、工作台的侧板、层板门板及其他辅助板选用厚度为1.2mm不锈钢腹膜磨砂 板；                                                             
4、工作台底板选用厚度为1.2mm不锈钢腹膜磨砂板；                      
5、工作台台面和底板都需要加固，加固槽头选用厚度1.2mm不锈钢腹膜磨砂 板；工作台的支撑脚管选用D51*1.2mm不锈钢管；                         
6、工作台的支撑脚底部装配有D51mm不锈钢可调脚，调教范围为上下40mm。</t>
  </si>
  <si>
    <t>A5</t>
  </si>
  <si>
    <t>双门平台雪柜工程款</t>
  </si>
  <si>
    <t>0.37KW</t>
  </si>
  <si>
    <t>双门温度范围：0℃～+10℃门数量：2  制冷方式：直冷
1.采用优质不锈钢、国际一流钣金成型设备、精准美观；
2.门体采用自动回归铰链、开门一定角度可自由停顿、关门回归助力；
3.不锈钢门衬板和内底板均采用模具整体拉伸成型，内底板为圆弧拐角，无死角易清洗，满足卫生标准；
4.上罩板凹凸设计，层次分明，美观高雅；
5.制冷冷凝机组与压缩机用单独安装板连接固定，降低震动产生的噪音；
6.品牌压缩机、电机、卷网冷凝器高效散热，全铜管蒸发器、制冷强劲可拆卸门封条、易清洗；
7.微电脑控制、多按键设计、操作简便、清晰易读
8.环戊烷聚氨酯整体模具发泡，自动发泡设备、工艺稳定、无氟环保。</t>
  </si>
  <si>
    <t>A6</t>
  </si>
  <si>
    <t>双层工作台</t>
  </si>
  <si>
    <t xml:space="preserve">1、 工作台的面板选用优质304厚度1.2mm不锈钢腹膜磨砂板，工作台面板下垫厚度18mm细木工板；
2、 工作台底板选用优质厚度1.2mm不锈钢腹膜磨砂板；工作台的支撑脚管选用Ф38*1.2mm不锈钢管；
3、 工作台的支撑脚底部装配有Ф38mm不锈钢可调脚，调教范围为上下30mm 
</t>
  </si>
  <si>
    <t>A7</t>
  </si>
  <si>
    <t>台面立架</t>
  </si>
  <si>
    <t>1000*300*350</t>
  </si>
  <si>
    <t>米</t>
  </si>
  <si>
    <t>1、面板采用304材质1.2mm优质不锈钢磨砂贴塑板；
2、层板采用1.2mm优质不锈钢磨砂贴塑板；
3、台脚用Φ38mm不锈钢管制造</t>
  </si>
  <si>
    <t>A8</t>
  </si>
  <si>
    <t>竖向双星带中平台</t>
  </si>
  <si>
    <t>700*1600*800</t>
  </si>
  <si>
    <t>1、每个星盘配龙头；
2、洗盆的面板选用优质贴膜304厚度1.2mm不锈钢腹膜磨砂板；
3、洗盆的池盆选用优质贴膜304厚度1.2mm不锈钢腹膜磨砂板制作；
4、洗盆的支撑脚管选用D38mm*1.2mm不锈钢焊管，并配有D38mm可调脚，调教范围为30mm；
5、洗盆的落水口配备带过滤网的下水器，不易堵塞，易清洗残渣。</t>
  </si>
  <si>
    <t>A9</t>
  </si>
  <si>
    <t>四层货架</t>
  </si>
  <si>
    <t>1500*500*1550</t>
  </si>
  <si>
    <t xml:space="preserve">存放架的立管选用D38mm*1.2mm不锈钢焊管；层架采用优质304.1.2厚MM不锈钢板制作. </t>
  </si>
  <si>
    <t>热厨区合计</t>
  </si>
  <si>
    <t>二、上什区</t>
  </si>
  <si>
    <t>B1</t>
  </si>
  <si>
    <t>双头电磁矮汤炉工程款</t>
  </si>
  <si>
    <t>1300*800*530+720</t>
  </si>
  <si>
    <t>12KW*2</t>
  </si>
  <si>
    <t>B2</t>
  </si>
  <si>
    <t>燃气三门海鲜蒸柜工程款</t>
  </si>
  <si>
    <t>1200*900*1850</t>
  </si>
  <si>
    <t>1.炉面板用304  1.2mm优质不锈钢磨砂贴塑板
2.炉背板、侧板用1mm优质不锈钢磨砂贴塑板
3.蒸气水胆用4.0mm钢板，炉内支承架用40×40×4mm
4.特殊水胆设计，水胆设有活动盖，方便清理污垢；
5.带有排污口装置，利于水胆污垢的排出。</t>
  </si>
  <si>
    <t>B3</t>
  </si>
  <si>
    <t>卧式蒸汽发生器节能工程款</t>
  </si>
  <si>
    <t>与蒸柜配套</t>
  </si>
  <si>
    <t>0.18KW</t>
  </si>
  <si>
    <t xml:space="preserve">1、面板用1.2mm优质304不锈钢磨砂贴塑板；
2、背板、侧板用1.2mm优质304不锈钢磨砂贴塑板；
3、通脚用Φ50mm钢柱制造。  
4.加强型卧式，85公斤蒸发量。脉冲点火器。(控制器）②火排燃烧器 。    
③机械式自动泄压安全阀。电子压力保护器。    </t>
  </si>
  <si>
    <t>B4</t>
  </si>
  <si>
    <t>燃气六头煲仔炉工程款</t>
  </si>
  <si>
    <t>1200*900*800+150</t>
  </si>
  <si>
    <t>1.产品采用304#1.2厚联众板，全不锈钢框架，一体拉伸成型面板；
2.管道全部为机制管，百分之百铜管；
3.炉头炉盘采用精铸节能，质量达标。
4.高效强力八角自吸风炉头；
5.进口燃气主火阀，进口软连接气管；入气口：DN32；
6.运作噪音：无镬&lt;70dB，压镬&lt;65dB；
-热负荷/眼：5千瓦
-双层铸钢炉盘；
-高效强力八角自吸风炉头；
-—氧化碳排放量：&lt;0.01%；
-燃气：液化石油气/液化天然气
-额定压力：液化石油气2800pa/天然气2000pa</t>
  </si>
  <si>
    <t>B5</t>
  </si>
  <si>
    <t>B6</t>
  </si>
  <si>
    <t>1、 工作台的面板选用优质304厚度1.2mm不锈钢腹膜磨砂板，工作台面板下垫厚度18mm细木工板；
2、 工作台底板选用优质厚度1.2mm不锈钢腹膜磨砂板；工作台的支撑脚管选用Ф38*1.2mm不锈钢管；
3、 工作台的支撑脚底部装配有Ф38mm不锈钢可调脚，调教范围为上下30mm 。</t>
  </si>
  <si>
    <t>B7</t>
  </si>
  <si>
    <t>双门温度范围：0℃～+10℃
门数量：2    制冷方式：直冷
1.采用优质不锈钢、国际一流钣金成型设备、精准美观；
2.门体采用自动回归铰链、开门一定角度可自由停顿、关门回归助力；
3.不锈钢门衬板和内底板均采用模具整体拉伸成型，内底板为圆弧拐角，无死角易清洗，满足卫生标准；
4.上罩板凹凸设计，层次分明，美观高雅；
5.制冷冷凝机组与压缩机用单独安装板连接固定，降低震动产生的噪音；
6.品牌压缩机、电机、卷网冷凝器高效散热，全铜管蒸发器、制冷强劲可拆卸门封条、易清洗；
7.微电脑控制、多按键设计、操作简便、清晰易读
8.环戊烷聚氨酯整体模具发泡，自动发泡设备、工艺稳定、无氟环保。</t>
  </si>
  <si>
    <t>B8</t>
  </si>
  <si>
    <t>B9</t>
  </si>
  <si>
    <t>2000*600*800</t>
  </si>
  <si>
    <t>B10</t>
  </si>
  <si>
    <t>单星单通荷台</t>
  </si>
  <si>
    <t>1、采用无轨道式趟门；                                              
2、工作台的面板选用优质304不锈钢厚度为1.2mm不锈钢腹膜磨砂板，工作台面板下垫厚度18mm细木工板加聚氨酯发泡再封不锈钢板；                  
3、工作台的侧板、层板门板及其他辅助板选用厚度为1.2mm不锈钢腹膜磨砂 板；                                                             
4、工作台底板选用厚度为1.2mm不锈钢腹膜磨砂板；                      
5、工作台台面和底板都需要加固，加固槽头选用厚度1.2mm不锈钢腹膜磨砂 板；工作台的支撑脚管选用D51*1.2mm不锈钢管；                        
6、工作台的支撑脚底部装配有D51mm不锈钢可调脚，调教范围为上下40mm。</t>
  </si>
  <si>
    <t>B11</t>
  </si>
  <si>
    <t>1400*700*800</t>
  </si>
  <si>
    <t>1、 工作台的面板选用优质304厚度1.2mm不锈钢腹膜磨砂板，工作台面板下垫厚度18mm细木工板；
2、 工作台底板选用优质厚度1.2mm不锈钢腹膜磨砂板；工作台的支撑脚管选用Ф38*1.2mm不锈钢管；
3、 工作台的支撑脚底部装配有Ф38mm不锈钢可调脚，调教范围为上下30mm。</t>
  </si>
  <si>
    <t>B12</t>
  </si>
  <si>
    <t>1800*700*800</t>
  </si>
  <si>
    <t>上什区合计</t>
  </si>
  <si>
    <t>三、烧腊间</t>
  </si>
  <si>
    <t>C1</t>
  </si>
  <si>
    <t>单星带平台</t>
  </si>
  <si>
    <t>1200*700*950</t>
  </si>
  <si>
    <t>烧腊间合计</t>
  </si>
  <si>
    <t>四、西式饼房</t>
  </si>
  <si>
    <t>D1</t>
  </si>
  <si>
    <t>立式电半坑平扒炉连柜座</t>
  </si>
  <si>
    <t>800*800*800</t>
  </si>
  <si>
    <t>11.6KW</t>
  </si>
  <si>
    <t>1，壳体全部采用304全不锈钢油磨拉丝板材质，台面厚度1.5MM，侧板厚度
1.0MM 
2，台面板拉伸一体成型，无缝焊接，圆角设计，外形独特流线型外观，做工精细。
3，镀硬铬扒板，效率更高，卫生更方便。扒板厚16MM，保持热惯性。扒板有全平、1/3坑等多种规格选择。
4，自动控温设置，左右可独立控制，配有特大油渣分离油槽设计，方便清洁，卫生安全。
5，下柜内凹拉伸式柜门，经久耐用美观大气。机角配有6寸不锈钢可调脚，</t>
  </si>
  <si>
    <t>D2</t>
  </si>
  <si>
    <t>立式电炸炉连柜座</t>
  </si>
  <si>
    <t>18KW</t>
  </si>
  <si>
    <t>1，壳体全部采用304全不锈钢油磨拉丝板材质，台面厚度1.5MM，侧板厚度
1.0MM 
2，台面板拉伸一体成型，无缝焊接，圆角设计，外形独特流线型外观，做工精细。
3，采用食品接触级拉伸加厚油缸，缸内加热区油温都相同，食品受温均匀，保证食物的颜色和口感，缸底部有大空间的冷油区，即使食物溢出炸篮也不会被炸焦，从而提高了油的重复利用率及油炸效果。
4，发热管带温控控制，用户可根据实际在50-190度之间调节，超高温保护功能，最高限温230度，确保使用安全，电热加热元件使用进口制造商供应电热管，使用寿命更长。
5，下柜内凹拉伸式柜门，经久耐用美观大气。机角配有6寸不锈钢可调脚，可调范围正负25可调，随现场高矮调节。</t>
  </si>
  <si>
    <t>D3</t>
  </si>
  <si>
    <t>单星水池</t>
  </si>
  <si>
    <t>600*600*950</t>
  </si>
  <si>
    <t>D4</t>
  </si>
  <si>
    <t>木面平台雪柜工程款</t>
  </si>
  <si>
    <t>1800*760*800</t>
  </si>
  <si>
    <t>双门温度范围：0℃～+10℃
门数量：2    制冷方式：直冷
1.采用优质不锈钢、国际一流钣金成型设备、不锈钢包边木质台面，精准美观；
2.门体采用自动回归铰链、开门一定角度可自由停顿、关门回归助力；
3.不锈钢门衬板和内底板均采用模具整体拉伸成型，内底板为圆弧拐角，无死角易清洗，满足卫生标准；
4.上罩板凹凸设计，层次分明，美观高雅；
5.制冷冷凝机组与压缩机用单独安装板连接固定，降低震动产生的噪音；
6.品牌压缩机、电机、卷网冷凝器高效散热，全铜管蒸发器、制冷强劲可拆卸门封条、易清洗；
7.微电脑控制、多按键设计、操作简便、清晰易读
8.环戊烷聚氨酯整体模具发泡，自动发泡设备、工艺稳定、无氟环保。</t>
  </si>
  <si>
    <t>西式饼房合计</t>
  </si>
  <si>
    <t>五、蔬菜及肉类加工间</t>
  </si>
  <si>
    <t>E1</t>
  </si>
  <si>
    <t>浸泡池</t>
  </si>
  <si>
    <t>E2</t>
  </si>
  <si>
    <t>E3</t>
  </si>
  <si>
    <t>E4</t>
  </si>
  <si>
    <t>1350*800*800</t>
  </si>
  <si>
    <t>E5</t>
  </si>
  <si>
    <t>双层吊柜</t>
  </si>
  <si>
    <t>E6</t>
  </si>
  <si>
    <t>蔬菜及肉类加工间合计</t>
  </si>
  <si>
    <t>六、出品区</t>
  </si>
  <si>
    <t>F1</t>
  </si>
  <si>
    <t>1300*800*800</t>
  </si>
  <si>
    <t>1、 工作台的面板选用优质304厚度1.2mm不锈钢腹膜磨砂板，工作台面板下垫厚度18mm细木工板；
2、 工作台底板选用优质厚度1.2mm不锈钢腹膜磨砂板；工作台的支撑脚管选用Ф38*1.2mm不锈钢管；
3、 工作台的支撑脚底部装配有Ф38mm不锈钢可调脚，调教范围为上下30mm 
。</t>
  </si>
  <si>
    <t>F2</t>
  </si>
  <si>
    <t>茶水柜</t>
  </si>
  <si>
    <t>F3</t>
  </si>
  <si>
    <t>开水器</t>
  </si>
  <si>
    <t>560*450*1090</t>
  </si>
  <si>
    <t>9KW</t>
  </si>
  <si>
    <t>1、采用优质不锈钢双层厚度为1.2mm不锈钢腹膜磨砂板制作，                
2、整体发泡减少热能损耗，规格直径;500MM;                         
3、自动补水系统.配置排污清洁阀.</t>
  </si>
  <si>
    <t>出品区合计</t>
  </si>
  <si>
    <t>七、凉菜间</t>
  </si>
  <si>
    <t>G1</t>
  </si>
  <si>
    <t>脚踏单星洗手池</t>
  </si>
  <si>
    <t>600*700*450</t>
  </si>
  <si>
    <t>1、每个星盘配龙头；
2、洗盆的面板选用优质贴膜304#厚度1.2mm不锈钢腹膜磨砂板；
3、洗盆的池盆选用优质贴膜304#厚度1.2mm不锈钢腹膜磨砂板制作；
4、洗盆的支撑脚管选用D38mm*1.2mm不锈钢焊管，并配有D38mm可调脚，调教范围为30mm；
5、洗盆的落水口配备带过滤网的下水器，不易堵塞，易清洗残渣。</t>
  </si>
  <si>
    <t>G2</t>
  </si>
  <si>
    <t>四门冰箱工程款</t>
  </si>
  <si>
    <t>1200*705*1950</t>
  </si>
  <si>
    <t>0.59KW</t>
  </si>
  <si>
    <t>双门温度范围：0℃～+10℃/0℃～-12℃门数量：4    制冷方式：直冷
1.采用优质不锈钢、国际一流钣金成型设备、精准美观；
2.门体采用自动回归铰链、开门一定角度可自由停顿、关门回归助力；
3.不锈钢门衬板和内底板均采用模具整体拉伸成型，内底板为圆弧拐角，无死角易清洗，满足卫生标准；
4.上罩板凹凸设计，层次分明，美观高雅；
5.制冷冷凝机组与压缩机用单独安装板连接固定，降低震动产生的噪音；
6.品牌压缩机、电机、卷网冷凝器高效散热，全铜管蒸发器、制冷强劲可拆卸门封条、易清洗；
7.微电脑控制、多按键设计、操作简便、清晰易读
8.环戊烷聚氨酯整体模具发泡，自动发泡设备、工艺稳定、无氟环保。</t>
  </si>
  <si>
    <t>G3</t>
  </si>
  <si>
    <t>单星双通荷台</t>
  </si>
  <si>
    <t>1800*1000*800</t>
  </si>
  <si>
    <t>1、采用无轨道式趟门；                                              
2、工作台的面板选用优质304不锈钢厚度为1.2mm不锈钢腹膜磨砂板，工作台面板下垫厚度18mm细木工板加聚氨酯发泡再封不锈钢板；                  
3、工作台的侧板、层板门板及其他辅助板选用厚度为1.2mm不锈钢腹膜磨砂板；                                                             
4、工作台底板选用厚度为1.2mm不锈钢腹膜磨砂板；                      
5、工作台台面和底板都需要加固，加固槽头选用厚度1.2mm不锈钢腹膜磨砂板；工作台的支撑脚管选用D51*1.2mm不锈钢管；                         
6、工作台的支撑脚底部装配有D51mm不锈钢可调脚，调教范围为上下40mm。</t>
  </si>
  <si>
    <t>G4</t>
  </si>
  <si>
    <t>1200*500*1550</t>
  </si>
  <si>
    <t>G5</t>
  </si>
  <si>
    <t>制冰机</t>
  </si>
  <si>
    <t>660*680*930</t>
  </si>
  <si>
    <t>0.65KW</t>
  </si>
  <si>
    <t>储藏温度：0-8°C制冰量：100Kg/24h 1、冰满自动休眠。
2、自动智能补水功能
3、制冰迅速，冰块晶莹剔透不易融化。
4、贮冰箱底部ABS吸塑，内胆围板不锈钢结构。
5、采用法国进口知名品牌压缩机以及核心部件皆为精选国际知名品牌。</t>
  </si>
  <si>
    <t>G6</t>
  </si>
  <si>
    <t>凉菜间合计</t>
  </si>
  <si>
    <t xml:space="preserve">八、洗消间
</t>
  </si>
  <si>
    <t>H1</t>
  </si>
  <si>
    <t>双星带中平台</t>
  </si>
  <si>
    <t>1800*700*950</t>
  </si>
  <si>
    <t>H2</t>
  </si>
  <si>
    <t>H3</t>
  </si>
  <si>
    <t>光波热风发泡消毒柜</t>
  </si>
  <si>
    <t>1310*720*1980</t>
  </si>
  <si>
    <t>4.8KW</t>
  </si>
  <si>
    <t>温度范围：60℃~125℃
1.采用符合国家标准的优质不锈钢板材保温层使用环戊烷发泡剂；
2.整体拉伸箱底干净卫生清洁无死角；
3.本产品由中国人民保险公司承保；
4.双温度传感器，使用更放心；
5.深、浅筐设计，收纳更随心；
6.360°热风循环+红外线双重杀菌；
7.智能控制面板,一键式操作,方便快捷；
8.大视野可视窗，消毒看得见；
9.符合人体工程学的一体式太空铝把手；
10.消毒标准可达二星级。</t>
  </si>
  <si>
    <t>洗消间合计</t>
  </si>
  <si>
    <t>九、仓库</t>
  </si>
  <si>
    <t>仓库</t>
  </si>
  <si>
    <t>I1</t>
  </si>
  <si>
    <t>十、早餐明档</t>
  </si>
  <si>
    <t>K1</t>
  </si>
  <si>
    <t>1、 工作台的面板选用优质304厚度1.2mm不锈钢腹膜磨砂板，工作台面板下垫厚度18mm细木工板；
2、 工作台底板选用优质厚度1.2mm不锈钢腹膜磨砂板；工作台的支撑脚管选用Ф38*1.2mm不锈钢管；
3、 工作台的支撑脚底部装配有Ф38mm不锈钢可调脚，调教范围为上下30mm
。</t>
  </si>
  <si>
    <t>K2</t>
  </si>
  <si>
    <t>豪华保温台</t>
  </si>
  <si>
    <t>3.0KW</t>
  </si>
  <si>
    <t>K3</t>
  </si>
  <si>
    <t>双星水池</t>
  </si>
  <si>
    <t>800*450*950</t>
  </si>
  <si>
    <t>K4</t>
  </si>
  <si>
    <t>1000*500*1550</t>
  </si>
  <si>
    <t>存放架的立管选用D38mm*1.2mm不锈钢焊管；层架采用优质304.1.2厚MM不锈钢板制作.</t>
  </si>
  <si>
    <t>K5</t>
  </si>
  <si>
    <t>600*700*800</t>
  </si>
  <si>
    <t>K6</t>
  </si>
  <si>
    <t>柜式煲汤炉</t>
  </si>
  <si>
    <t>800*700*800</t>
  </si>
  <si>
    <t>1、采用荷叶门；
2.台面采用304#1.2mm厚不锈钢拉丝板制作；
3.柜身及层板采用304#1.0mm厚不锈钢拉丝制作；
4.门采用304#0.8mm厚不锈钢拉丝板制作；
5.U型加强筋1.0~1.2mm厚不锈钢制作；
6.脚采用不锈钢重力可调子弹脚；
7.配优质9KW/380v湿烧发热丝及温控器；
8.配进水及排水阀给水、排水、温控，单独做门，与柜体中间分隔；
9.侧板与台面齐平，后封板比台面缩进25mm。</t>
  </si>
  <si>
    <t>K7</t>
  </si>
  <si>
    <t>四头电陶炉落地式一字型</t>
  </si>
  <si>
    <t>1500*700*800</t>
  </si>
  <si>
    <t>14KW</t>
  </si>
  <si>
    <t>1.温度范围:0-700摄氏度。
2.门数量:3道
3.额定总功率:4头x3500W/头=14kW
4.接电方式:可接220伏或380伏.
5.采用优质不锈钢，国际一流钣金成型。精准美观大方。
6.材料201，厚度1.0
7.微晶面板:有黑晶和钛金2种，防水防油防腐蚀。
8.微电脑控制，操作简便，
9.品牌芯片，稳定耐用。</t>
  </si>
  <si>
    <t>K8</t>
  </si>
  <si>
    <t>柜式烫粉连汤炉</t>
  </si>
  <si>
    <t>12KW</t>
  </si>
  <si>
    <t>1、采用荷叶门；
2.台面采用304#1.2mm厚不锈钢拉丝板制作；
3.柜身及层板采用304#1.0mm厚不锈钢拉丝制作；
4.门采用304#0.8mm厚不锈钢拉丝板制作；
5.U型加强筋1.0~1.2mm厚不锈钢制作；
6.脚采用不锈钢重力可调子弹脚；
7.配优质12KW/380v湿烧发热丝及温控器；
8.配进水及排水阀给水、排水、温控，单独做门，与柜体中间分隔；
9.侧板与台面齐平，后封板比台面缩进25mm。</t>
  </si>
  <si>
    <t>K9</t>
  </si>
  <si>
    <t>双门展示柜工程款</t>
  </si>
  <si>
    <t>0.3KW</t>
  </si>
  <si>
    <t>双门温度范围：0℃～+8℃
门数量：2   制冷方式：直冷
1.采用优质不锈钢、国际一流钣金成型设备、精准美观；
2.门体采用自动回归铰链、开门一定角度可自由停顿、关门回归助力；
3.不锈钢门衬板和内底板均采用模具整体拉伸成型，内底板为圆弧拐角，无死角易清洗，满足卫生标准；
4.上罩板凹凸设计，层次分明，美观高雅；
5.制冷冷凝机组与压缩机用单独安装板连接固定，降低震动产生的噪音；
6.品牌压缩机、电机、卷网冷凝器高效散热，全铜管蒸发器、制冷强劲可拆卸门封条、易清洗；
7.微电脑控制、多按键设计、操作简便、清晰易读
8.环戊烷聚氨酯整体模具发泡，自动发泡设备、工艺稳定、无氟环保。</t>
  </si>
  <si>
    <t>K10</t>
  </si>
  <si>
    <t>单头收渣柜</t>
  </si>
  <si>
    <t>1、 面板选用优质304#不锈钢厚度1.2mm不锈钢腹膜磨砂板， 面板下垫厚度
18mm细木工板；
2、 底板选用优质厚度1.2mm不锈钢腹膜磨砂板；
3、 支撑脚管选用Ф38*1.2mm304#不锈钢管；
4、 支撑脚底部装配有Ф38mm304#不锈钢可调脚，调教范围为上下30mm 。</t>
  </si>
  <si>
    <t>K11</t>
  </si>
  <si>
    <t>1000*700*800</t>
  </si>
  <si>
    <t>K12</t>
  </si>
  <si>
    <t>五金耗材</t>
  </si>
  <si>
    <t>项</t>
  </si>
  <si>
    <t>厨房设备安装过程中需使用的用于固定，加固，加强的配件，及副材，膨胀钉
、自攻钉、玻璃胶、水龙头等5%等</t>
  </si>
  <si>
    <t>K13</t>
  </si>
  <si>
    <t>调试费</t>
  </si>
  <si>
    <t>安装调试及人工费用</t>
  </si>
  <si>
    <t>早餐明档合计</t>
  </si>
  <si>
    <t>十一、热厨区排烟系统</t>
  </si>
  <si>
    <t>L1</t>
  </si>
  <si>
    <t>不锈钢烟罩</t>
  </si>
  <si>
    <t>L*1200*500</t>
  </si>
  <si>
    <t>烟罩主体采用1.2mm厚304优质不锈钢磨砂板，排气罩上柜宽630MM，正面有40度斜角，有防漏油挡条，烟罩内设储油槽及接油盒。</t>
  </si>
  <si>
    <t>L2</t>
  </si>
  <si>
    <t>油网</t>
  </si>
  <si>
    <t>540*540*40</t>
  </si>
  <si>
    <t xml:space="preserve">采用201 1.2mm优质不锈钢板制作 </t>
  </si>
  <si>
    <t>L3</t>
  </si>
  <si>
    <t>不锈钢墙板</t>
  </si>
  <si>
    <t>L*750*10</t>
  </si>
  <si>
    <t xml:space="preserve">采用201  1.2mm优质不锈钢板制作 </t>
  </si>
  <si>
    <t>L4</t>
  </si>
  <si>
    <t>集烟管</t>
  </si>
  <si>
    <t>500*500</t>
  </si>
  <si>
    <t>㎡</t>
  </si>
  <si>
    <t>L5</t>
  </si>
  <si>
    <t>排烟管</t>
  </si>
  <si>
    <t>700*700</t>
  </si>
  <si>
    <t>L6</t>
  </si>
  <si>
    <t>静音风柜</t>
  </si>
  <si>
    <t xml:space="preserve">1、风量≥20000m3/h；                                               
2、风柜箱体采用至少1.5mm厚无花板，防锈不褪色，内置至少4CM厚防火消音棉；
3、边框采用3mm厚铝合金框架，固定角采用4mm厚铝合金材质，固定角一体成型；
4、八个角采用内螺丝固定，外观无螺丝帽，可以整体拆装，方便安装、维护；   
5、采用锥套式皮带轮、风叶采用螺丝固定式； 
6、侧门预留注油口，折弯卡扣式结构；                      </t>
  </si>
  <si>
    <t>L7</t>
  </si>
  <si>
    <t>风柜电机</t>
  </si>
  <si>
    <t>7.5KW</t>
  </si>
  <si>
    <t>L8</t>
  </si>
  <si>
    <t>超低空油烟净化器</t>
  </si>
  <si>
    <t>0.5KW</t>
  </si>
  <si>
    <t>1、处理风量20000m³/h ，油烟净化率达到95%以上；
★2、外壳采用1.3mm不锈钢材质，电控箱体采用拉伸工艺，户外防水、防尘设计；
3、电极采用1.5mm高密度铝合金制作，密度大，吸附力强，过风面积大，可靠性高；
4、电场高低压复合式设计,解决出风带静电问题，使用更安全；            
5、配置匀风网，电极卡槽式结构，带推拉手，方便维护；                 
★6、产品配置多功能控制器（带智能控制系统）,可以实现智能控制、智能 保护，具有：电压显示、实时温度显示、空气湿度、无线控制、定时、学习、运行、停止、除油、消毒、颗粒物监测、屏幕提示；                      
★7、采用全铝外壳油烟净化专用高低压电源，耐高温60℃、低温-10摄氏度，经过冲击和振动测试，稳定性强； 
★8、产品专用高低压电源符合GB/T 2423.2-2008、GB/T2423.5-3049，响应文件中提供产品高低压电源通过质量监督测机构出具的：高温试验、冲击试验等合格检测报告彩色复印件及网上查询截图，检测报告需体现CMA（中国计量认证），原件核验；
★9、产品配置多功能控制器（带智能控制系统），符合GB 4706.1-2005《家用和类似用途电器的安全第1部分：通用要求》、多功能控制器（带智能控制系统）产品技术要求及试验方法的检验依据，响应文件中提供产品多功能控制器（带智能控制系统）通过质量监督检测机构出具的：功能要求（电压显示、实时温度显示、空气湿度、无线控制、定时、学习、运行、停止、除油、消毒
、颗粒物监测、屏幕提示及以上功能）、电气安全要求（对触及带电部件的防护）</t>
  </si>
  <si>
    <t>L9</t>
  </si>
  <si>
    <t>风机、净化器支架</t>
  </si>
  <si>
    <t>套</t>
  </si>
  <si>
    <t>与7.5KW风机配套；10#槽钢  50#角钢制作</t>
  </si>
  <si>
    <t>L10</t>
  </si>
  <si>
    <t>角码支架</t>
  </si>
  <si>
    <t>副</t>
  </si>
  <si>
    <t>与风机配套；10#槽钢  50#角钢制作</t>
  </si>
  <si>
    <t>L11</t>
  </si>
  <si>
    <t>弯头</t>
  </si>
  <si>
    <t>600*600</t>
  </si>
  <si>
    <t>L12</t>
  </si>
  <si>
    <t>变口、三通</t>
  </si>
  <si>
    <t>L13</t>
  </si>
  <si>
    <t>吊杆</t>
  </si>
  <si>
    <t>采用1.2mm镀锌制作，与烟罩配套</t>
  </si>
  <si>
    <t>L14</t>
  </si>
  <si>
    <t>风机保护器</t>
  </si>
  <si>
    <t>7.5KW及7.5KW以下风机专用</t>
  </si>
  <si>
    <t>★1、产品箱体外壳采用电箱专用1.2mm厚304不锈钢板材制作；
 2、配置防水按钮，电源通断、运行提示灯；
3、箱体采用防水、静音设计，带有密封胶圈；
★4、适用功率：0-30KW/380V, 多按键控制，功率自由调节、时间自由设定
、运行模式自由选择；
★5、内置智能监测器，可以实现:温度监测、湿度监测、空气报警监测、空气监测（甲醛、TVOC、AQI、CO2浓度）、电源、启动、停止、无源开关按 钮；
6、电源线路配置高低压自适应电源，适应360-450V波动，防水、防油、防静电干扰；
★7、产品内置智能监测器，符合GB 4706.1-2005《家用和类似用途电器的安全第1部分：通用要求》、GB/T 4208-2017 《外壳防护等级（IP代码）》、技术要求，响应文件中提供产品智能监测器通过质量监督检测机构出具的：功能要求（温度监测、湿度监测、空气报警监测、空气监测（甲醛、TVOC、AQI、CO2浓度）、电源、启动、停止、无源开关按钮）、电气安全要求（对触及带电部件的防护、输入功率和电流、机械强度、内部布线、电源连接和外部软线、接地措施）合格检测报告（需有CMA标记）及网上查询截图复印件，原件核查；
★8.产品高低压电源符合GB4706.1、 GB/T 4208-2017、GB/T 4343.2-2009标准，在响应文件中提供产品电源通过质量检测机构出具的：IP6X防护等级</t>
  </si>
  <si>
    <t>L15</t>
  </si>
  <si>
    <t>帆布接口</t>
  </si>
  <si>
    <t>张</t>
  </si>
  <si>
    <t>与风机匹配，配耐油帆布</t>
  </si>
  <si>
    <t>L16</t>
  </si>
  <si>
    <t>避震弹簧</t>
  </si>
  <si>
    <t>L17</t>
  </si>
  <si>
    <t>油托</t>
  </si>
  <si>
    <t>与7.5KW风机配套</t>
  </si>
  <si>
    <t>个</t>
  </si>
  <si>
    <t>L18</t>
  </si>
  <si>
    <t>防火阀</t>
  </si>
  <si>
    <t xml:space="preserve">与7.5KW风机配套，采用201 1.2mm优质不锈钢板制作 </t>
  </si>
  <si>
    <t>热厨区排烟系统合计</t>
  </si>
  <si>
    <t>十二、上什区排烟系统</t>
  </si>
  <si>
    <t>M1</t>
  </si>
  <si>
    <t>L*1000*500</t>
  </si>
  <si>
    <t>M2</t>
  </si>
  <si>
    <t>M3</t>
  </si>
  <si>
    <t>M4</t>
  </si>
  <si>
    <t>M5</t>
  </si>
  <si>
    <t>M6</t>
  </si>
  <si>
    <t xml:space="preserve">1、风量≥16000m3/h；                                               
2、风柜箱体采用至少1.5mm厚无花板，防锈不褪色，内置至少4CM厚防火消音棉；
3、边框采用3mm厚铝合金框架，固定角采用4mm厚铝合金材质，固定角一体成型；
4、八个角采用内螺丝固定，外观无螺丝帽，可以整体拆装，方便安装、维护；   
5、采用锥套式皮带轮、风叶采用螺丝固定式；                           
6、侧门预留注油口，折弯卡扣式结构；
7、进出风口加法兰，加工字架底座；                                   </t>
  </si>
  <si>
    <t>M7</t>
  </si>
  <si>
    <t>5.5KW</t>
  </si>
  <si>
    <t>M8</t>
  </si>
  <si>
    <t>1、处理风量16000m³/h ，油烟净化率达到70%以上；
★2、外壳采用1.3mm不锈钢材质，电控箱体采用拉伸工艺，户外防水、防尘设计；
3、电极采用1.5mm高密度铝合金制作，密度大，吸附力强，过风面积大，可 靠性高；                                                           4、电场高低压复合式设计,解决出风带静电问题，使用更安全；            
5、配置匀风网，电极卡槽式结构，带推拉手，方便维护；                 
★6、产品配置多功能控制器（带智能控制系统）,可以实现智能控制、智能 保护，具有：电压显示、实时温度显示、空气湿度、无线控制、定时、学习、运行、停止、除油、消毒、颗粒物监测、屏幕提示；                      
★7、采用全铝外壳油烟净化专用高低压电源，耐高温60℃、低温-10摄氏度，经过冲击和振动测试，稳定性强； 
★8、产品专用高低压电源符合GB/T 2423.2-2008、GB/T2423.5-3049，响应文件中提供产品高低压电源通过质量监督测机构出具的：高温试验、冲击试验等合格检测报告彩色复印件及网上查询截图，检测报告需体现CMA（中国计量认证），原件核验；
★9、产品配置多功能控制器（带智能控制系统），符合GB 4706.1-2005《家用和类似用途电器的安全第1部分：通用要求》、多功能控制器（带智能控制系统）产品技术要求及试验方法的检验依据，响应文件中提供产品多功能控制器（带智能控制系统）通过质量监督检测机构出具的：功能要求（电压显示、实时温度显示、空气湿度、无线控制、定时、学习、运行、停止、除油、消毒
、颗粒物监测、屏幕提示及以上功能）、电气安全要求（对触及带电部件的防护）</t>
  </si>
  <si>
    <t>M9</t>
  </si>
  <si>
    <t>与5.5KW风机配套；10#槽钢  50#角钢制作</t>
  </si>
  <si>
    <t>M10</t>
  </si>
  <si>
    <t>M11</t>
  </si>
  <si>
    <t>M12</t>
  </si>
  <si>
    <t>M13</t>
  </si>
  <si>
    <t>M14</t>
  </si>
  <si>
    <t>5.5KW及5.5KW以下风机专用</t>
  </si>
  <si>
    <t>M15</t>
  </si>
  <si>
    <t>M16</t>
  </si>
  <si>
    <t>M17</t>
  </si>
  <si>
    <t>与5.5KW风机配套</t>
  </si>
  <si>
    <t>M18</t>
  </si>
  <si>
    <t xml:space="preserve">与5.5KW风机配套，采用201 1.2mm优质不锈钢板制作 </t>
  </si>
  <si>
    <t>上什区排烟系统合计</t>
  </si>
  <si>
    <t>十三、西点间及烧腊间排烟系统</t>
  </si>
  <si>
    <t>N1</t>
  </si>
  <si>
    <t>N2</t>
  </si>
  <si>
    <t>N3</t>
  </si>
  <si>
    <t>N4</t>
  </si>
  <si>
    <t>N5</t>
  </si>
  <si>
    <t>600*700</t>
  </si>
  <si>
    <t>N6</t>
  </si>
  <si>
    <t xml:space="preserve">1、风量≥20000m3/h；                                               
2、风柜箱体采用至少1.5mm厚无花板，防锈不褪色，内置至少4CM厚防火消音棉；
3、边框采用3mm厚铝合金框架，固定角采用4mm厚铝合金材质，固定角一体成型；
4、八个角采用内螺丝固定，外观无螺丝帽，可以整体拆装，方便安装、维护；   
5、采用锥套式皮带轮、风叶采用螺丝固定式；                           
6、侧门预留注油口，折弯卡扣式结构；
7、进出风口加法兰，加工字架底座；      </t>
  </si>
  <si>
    <t>N7</t>
  </si>
  <si>
    <t>N8</t>
  </si>
  <si>
    <t>1、处理风量16000m³/h ，油烟净化率达到70%以上；
★2、外壳采用1.3mm不锈钢材质，电控箱体采用拉伸工艺，户外防水、防尘设计；
3、电极采用1.5mm高密度铝合金制作，密度大，吸附力强，过风面积大，可 靠性高；                                                           
4、电场高低压复合式设计,解决出风带静电问题，使用更安全；            
5、配置匀风网，电极卡槽式结构，带推拉手，方便维护；                 
★6、产品配置多功能控制器（带智能控制系统）,可以实现智能控制、智能 保护，具有：电压显示、实时温度显示、空气湿度、无线控制、定时、学习、运行、停止、除油、消毒、颗粒物监测、屏幕提示；                      
★7、采用全铝外壳油烟净化专用高低压电源，耐高温60℃、低温-10摄氏度，经过冲击和振动测试，稳定性强； 
★8、产品专用高低压电源符合GB/T 2423.2-2008、GB/T2423.5-3049，响应文件中提供产品高低压电源通过质量监督测机构出具的：高温试验、冲击试验等合格检测报告彩色复印件及网上查询截图，检测报告需体现CMA（中国计量认证），原件核验；
★9、产品配置多功能控制器（带智能控制系统），符合GB 4706.1-2005《家用和类似用途电器的安全第1部分：通用要求》、多功能控制器（带智能控制系统）产品技术要求及试验方法的检验依据，响应文件中提供产品多功能控制器（带智能控制系统）通过质量监督检测机构出具的：功能要求（电压显示、实时温度显示、空气湿度、无线控制、定时、学习、运行、停止、除油、消毒
、颗粒物监测、屏幕提示及以上功能）、电气安全要求（对触及带电部件的防护、输入功率和电流、机械强度、内部布线、电源连接和外部软线、接地措施
、外壳IP66防护等级）合格检测报告彩色复印件及网上查询截图，检测报告需体现CMA（中国计量认证），原件核验。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</si>
  <si>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</si>
  <si>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</si>
  <si>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</si>
  <si>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</si>
  <si>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</si>
  <si>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</si>
  <si>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</si>
  <si>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</si>
  <si>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</si>
  <si>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</si>
  <si>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西点间及烧腊间排烟系统合计</t>
  </si>
  <si>
    <t>十四、明档早餐档排烟系统</t>
  </si>
  <si>
    <t>P1</t>
  </si>
  <si>
    <t>豪华钢化玻璃烟罩连灯</t>
  </si>
  <si>
    <t>L*900*500</t>
  </si>
  <si>
    <t>采用优质不锈钢制作而成，美观大方，使用寿命长；四面钢化玻璃，烟罩内配LED灯光。</t>
  </si>
  <si>
    <t>P2</t>
  </si>
  <si>
    <t>P3</t>
  </si>
  <si>
    <t>P4</t>
  </si>
  <si>
    <t>P5</t>
  </si>
  <si>
    <t>1、风量≥10000m3/h；                                               
2、风柜箱体采用至少1.5mm厚无花板，防锈不褪色，内置至少4CM厚防火消音棉；
3、边框采用3mm厚铝合金框架，固定角采用4mm厚铝合金材质，固定角一体成型；
4、八个角采用内螺丝固定，外观无螺丝帽，可以整体拆装，方便安装、维护；   
5、采用锥套式皮带轮、风叶采用螺丝固定式；                           
6、侧门预留注油口，折弯卡扣式结构；
7、进出风口加法兰，加工字架底座；                                   
8、多功能型设计，具有电压、网络、电源、故障、学习、 工作独立指示灯</t>
  </si>
  <si>
    <t>P6</t>
  </si>
  <si>
    <t>P7</t>
  </si>
  <si>
    <t>风机支架</t>
  </si>
  <si>
    <t>与3KW风机配套；10#槽钢  50#角钢制作</t>
  </si>
  <si>
    <t>P8</t>
  </si>
  <si>
    <t>P9</t>
  </si>
  <si>
    <t>P10</t>
  </si>
  <si>
    <t>P11</t>
  </si>
  <si>
    <t>P12</t>
  </si>
  <si>
    <t>3KW及3KW以下风机专用</t>
  </si>
  <si>
    <t>P13</t>
  </si>
  <si>
    <t>P14</t>
  </si>
  <si>
    <t>P15</t>
  </si>
  <si>
    <t>与3KW风机配套</t>
  </si>
  <si>
    <t>P16</t>
  </si>
  <si>
    <t>五金配件</t>
  </si>
  <si>
    <t>厨房设备及抽排系统的安装过程中需使用的用于固定，加固，加强的配件，及副材，如角钢，膨胀螺丝，电焊条等</t>
  </si>
  <si>
    <t>P17</t>
  </si>
  <si>
    <t>安装运输及调试费</t>
  </si>
  <si>
    <t>明档排烟系统合计</t>
  </si>
  <si>
    <t>十五、送鲜风系统</t>
  </si>
  <si>
    <t>Q1</t>
  </si>
  <si>
    <t>厨房专用冷风机</t>
  </si>
  <si>
    <t>2.2KW</t>
  </si>
  <si>
    <t xml:space="preserve">功率/电压：2.2KW/380V </t>
  </si>
  <si>
    <t>Q2</t>
  </si>
  <si>
    <t>Q3</t>
  </si>
  <si>
    <t>送主风管</t>
  </si>
  <si>
    <t>600*400</t>
  </si>
  <si>
    <t>Q4</t>
  </si>
  <si>
    <t>送支风管</t>
  </si>
  <si>
    <t>400*400</t>
  </si>
  <si>
    <t>Q5</t>
  </si>
  <si>
    <t>采用1.2mm镀锌制作，与风管配套</t>
  </si>
  <si>
    <t>Q6</t>
  </si>
  <si>
    <t>Q7</t>
  </si>
  <si>
    <t xml:space="preserve">采用镀锌板板制作  </t>
  </si>
  <si>
    <t>Q8</t>
  </si>
  <si>
    <t>Q9</t>
  </si>
  <si>
    <t>与厨房专用冷风机配套；10#槽钢  50#角钢制作</t>
  </si>
  <si>
    <t>Q10</t>
  </si>
  <si>
    <t>鲜风口</t>
  </si>
  <si>
    <t>不锈钢制品</t>
  </si>
  <si>
    <t>Q11</t>
  </si>
  <si>
    <t>Q12</t>
  </si>
  <si>
    <t>人工费用及运输费</t>
  </si>
  <si>
    <t>送鲜风系统合计</t>
  </si>
  <si>
    <t>合计总金额</t>
  </si>
  <si>
    <t>备注： 以上报价包含货价、税金、货品包装费、装卸费、货物运送指定地点的运输费、安装费、管理费、利润、承包风险及全过程中的保险费用等。
一、1、以上价格含     %增值税专用发票   2、质保 (   ）年  
二、送货方式：（  ）包送货；（    ）包卸货；（   ）不包卸货；（   ）不送货。
三、送货时间：（  ）天；
四、结算方式：（     ）月结；（    ）预付       %；
五、是否签订合同：（  ）是；（   ）否。是否同意我司合同条款：（      ）是；（     ）否。
六、支付方式：（   ）现金；（  ）支票；（    ）转账。
七、报价有效期：（  ）3天；（  ）7天；（  ）15天；（    ）30天；（   ）3个月。
八、 以上价格是否最终报价：（  ）是；（  ）否。
九、以上价格是否可以下浮：（  ）是；（  ）否。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</si>
</sst>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40">
    <font>
      <sz val="10"/>
      <color rgb="FF000000"/>
      <name val="Times New Roman"/>
      <charset val="204"/>
    </font>
    <font>
      <sz val="10"/>
      <color rgb="FF000000"/>
      <name val="宋体"/>
      <charset val="204"/>
    </font>
    <font>
      <sz val="11"/>
      <color rgb="FF000000"/>
      <name val="宋体"/>
      <charset val="20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.5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7.5"/>
      <name val="宋体"/>
      <charset val="134"/>
    </font>
    <font>
      <sz val="8"/>
      <name val="宋体"/>
      <charset val="134"/>
    </font>
    <font>
      <sz val="8"/>
      <name val="宋体"/>
      <charset val="204"/>
    </font>
    <font>
      <b/>
      <sz val="11"/>
      <color rgb="FF000000"/>
      <name val="宋体"/>
      <charset val="134"/>
    </font>
    <font>
      <sz val="7.5"/>
      <name val="宋体"/>
      <charset val="204"/>
    </font>
    <font>
      <sz val="8"/>
      <color rgb="FF000000"/>
      <name val="宋体"/>
      <charset val="20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5" fillId="13" borderId="1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2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shrinkToFit="1"/>
    </xf>
    <xf numFmtId="1" fontId="10" fillId="0" borderId="1" xfId="0" applyNumberFormat="1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1" fillId="0" borderId="4" xfId="0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shrinkToFit="1"/>
    </xf>
    <xf numFmtId="1" fontId="19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png"/><Relationship Id="rId43" Type="http://schemas.openxmlformats.org/officeDocument/2006/relationships/image" Target="../media/image43.pn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pn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pn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png"/><Relationship Id="rId3" Type="http://schemas.openxmlformats.org/officeDocument/2006/relationships/image" Target="../media/image3.jpeg"/><Relationship Id="rId29" Type="http://schemas.openxmlformats.org/officeDocument/2006/relationships/image" Target="../media/image29.png"/><Relationship Id="rId28" Type="http://schemas.openxmlformats.org/officeDocument/2006/relationships/image" Target="../media/image28.jpeg"/><Relationship Id="rId27" Type="http://schemas.openxmlformats.org/officeDocument/2006/relationships/image" Target="../media/image27.pn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138430</xdr:colOff>
      <xdr:row>5</xdr:row>
      <xdr:rowOff>64770</xdr:rowOff>
    </xdr:from>
    <xdr:ext cx="519684" cy="652272"/>
    <xdr:pic>
      <xdr:nvPicPr>
        <xdr:cNvPr id="2" name="image1.jpe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05" y="4538345"/>
          <a:ext cx="519430" cy="652145"/>
        </a:xfrm>
        <a:prstGeom prst="rect">
          <a:avLst/>
        </a:prstGeom>
      </xdr:spPr>
    </xdr:pic>
    <xdr:clientData/>
  </xdr:oneCellAnchor>
  <xdr:oneCellAnchor>
    <xdr:from>
      <xdr:col>2</xdr:col>
      <xdr:colOff>120395</xdr:colOff>
      <xdr:row>4</xdr:row>
      <xdr:rowOff>1191768</xdr:rowOff>
    </xdr:from>
    <xdr:ext cx="629412" cy="626363"/>
    <xdr:pic>
      <xdr:nvPicPr>
        <xdr:cNvPr id="3" name="image2.jpeg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790" y="2972435"/>
          <a:ext cx="629285" cy="626745"/>
        </a:xfrm>
        <a:prstGeom prst="rect">
          <a:avLst/>
        </a:prstGeom>
      </xdr:spPr>
    </xdr:pic>
    <xdr:clientData/>
  </xdr:oneCellAnchor>
  <xdr:oneCellAnchor>
    <xdr:from>
      <xdr:col>2</xdr:col>
      <xdr:colOff>153923</xdr:colOff>
      <xdr:row>6</xdr:row>
      <xdr:rowOff>733044</xdr:rowOff>
    </xdr:from>
    <xdr:ext cx="542544" cy="425196"/>
    <xdr:pic>
      <xdr:nvPicPr>
        <xdr:cNvPr id="4" name="image3.jpeg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445" y="5942965"/>
          <a:ext cx="542290" cy="425450"/>
        </a:xfrm>
        <a:prstGeom prst="rect">
          <a:avLst/>
        </a:prstGeom>
      </xdr:spPr>
    </xdr:pic>
    <xdr:clientData/>
  </xdr:oneCellAnchor>
  <xdr:oneCellAnchor>
    <xdr:from>
      <xdr:col>2</xdr:col>
      <xdr:colOff>147828</xdr:colOff>
      <xdr:row>7</xdr:row>
      <xdr:rowOff>386106</xdr:rowOff>
    </xdr:from>
    <xdr:ext cx="539495" cy="363701"/>
    <xdr:pic>
      <xdr:nvPicPr>
        <xdr:cNvPr id="5" name="image4.jpeg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095" y="7094855"/>
          <a:ext cx="539750" cy="363220"/>
        </a:xfrm>
        <a:prstGeom prst="rect">
          <a:avLst/>
        </a:prstGeom>
      </xdr:spPr>
    </xdr:pic>
    <xdr:clientData/>
  </xdr:oneCellAnchor>
  <xdr:oneCellAnchor>
    <xdr:from>
      <xdr:col>2</xdr:col>
      <xdr:colOff>85344</xdr:colOff>
      <xdr:row>8</xdr:row>
      <xdr:rowOff>643128</xdr:rowOff>
    </xdr:from>
    <xdr:ext cx="615695" cy="399288"/>
    <xdr:pic>
      <xdr:nvPicPr>
        <xdr:cNvPr id="6" name="image5.jpeg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865" y="8430895"/>
          <a:ext cx="615315" cy="399415"/>
        </a:xfrm>
        <a:prstGeom prst="rect">
          <a:avLst/>
        </a:prstGeom>
      </xdr:spPr>
    </xdr:pic>
    <xdr:clientData/>
  </xdr:oneCellAnchor>
  <xdr:oneCellAnchor>
    <xdr:from>
      <xdr:col>2</xdr:col>
      <xdr:colOff>85344</xdr:colOff>
      <xdr:row>9</xdr:row>
      <xdr:rowOff>272796</xdr:rowOff>
    </xdr:from>
    <xdr:ext cx="498348" cy="475488"/>
    <xdr:pic>
      <xdr:nvPicPr>
        <xdr:cNvPr id="7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865" y="9292590"/>
          <a:ext cx="498475" cy="475615"/>
        </a:xfrm>
        <a:prstGeom prst="rect">
          <a:avLst/>
        </a:prstGeom>
      </xdr:spPr>
    </xdr:pic>
    <xdr:clientData/>
  </xdr:oneCellAnchor>
  <xdr:oneCellAnchor>
    <xdr:from>
      <xdr:col>2</xdr:col>
      <xdr:colOff>220980</xdr:colOff>
      <xdr:row>10</xdr:row>
      <xdr:rowOff>125095</xdr:rowOff>
    </xdr:from>
    <xdr:ext cx="420975" cy="248031"/>
    <xdr:pic>
      <xdr:nvPicPr>
        <xdr:cNvPr id="9" name="image8.jpeg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755" y="9881870"/>
          <a:ext cx="420370" cy="247650"/>
        </a:xfrm>
        <a:prstGeom prst="rect">
          <a:avLst/>
        </a:prstGeom>
      </xdr:spPr>
    </xdr:pic>
    <xdr:clientData/>
  </xdr:oneCellAnchor>
  <xdr:oneCellAnchor>
    <xdr:from>
      <xdr:col>2</xdr:col>
      <xdr:colOff>213360</xdr:colOff>
      <xdr:row>11</xdr:row>
      <xdr:rowOff>27305</xdr:rowOff>
    </xdr:from>
    <xdr:ext cx="615695" cy="515112"/>
    <xdr:pic>
      <xdr:nvPicPr>
        <xdr:cNvPr id="10" name="image9.jpeg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5135" y="10215880"/>
          <a:ext cx="615315" cy="514985"/>
        </a:xfrm>
        <a:prstGeom prst="rect">
          <a:avLst/>
        </a:prstGeom>
      </xdr:spPr>
    </xdr:pic>
    <xdr:clientData/>
  </xdr:oneCellAnchor>
  <xdr:oneCellAnchor>
    <xdr:from>
      <xdr:col>2</xdr:col>
      <xdr:colOff>224155</xdr:colOff>
      <xdr:row>12</xdr:row>
      <xdr:rowOff>24130</xdr:rowOff>
    </xdr:from>
    <xdr:ext cx="451104" cy="291084"/>
    <xdr:pic>
      <xdr:nvPicPr>
        <xdr:cNvPr id="11" name="image10.jpeg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930" y="10822305"/>
          <a:ext cx="450850" cy="290830"/>
        </a:xfrm>
        <a:prstGeom prst="rect">
          <a:avLst/>
        </a:prstGeom>
      </xdr:spPr>
    </xdr:pic>
    <xdr:clientData/>
  </xdr:oneCellAnchor>
  <xdr:oneCellAnchor>
    <xdr:from>
      <xdr:col>2</xdr:col>
      <xdr:colOff>243839</xdr:colOff>
      <xdr:row>15</xdr:row>
      <xdr:rowOff>755903</xdr:rowOff>
    </xdr:from>
    <xdr:ext cx="460248" cy="510539"/>
    <xdr:pic>
      <xdr:nvPicPr>
        <xdr:cNvPr id="12" name="image11.jpeg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980" y="12493625"/>
          <a:ext cx="460375" cy="510540"/>
        </a:xfrm>
        <a:prstGeom prst="rect">
          <a:avLst/>
        </a:prstGeom>
      </xdr:spPr>
    </xdr:pic>
    <xdr:clientData/>
  </xdr:oneCellAnchor>
  <xdr:oneCellAnchor>
    <xdr:from>
      <xdr:col>2</xdr:col>
      <xdr:colOff>269875</xdr:colOff>
      <xdr:row>16</xdr:row>
      <xdr:rowOff>52070</xdr:rowOff>
    </xdr:from>
    <xdr:ext cx="384048" cy="566927"/>
    <xdr:pic>
      <xdr:nvPicPr>
        <xdr:cNvPr id="13" name="image12.jpeg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13253085"/>
          <a:ext cx="383540" cy="566420"/>
        </a:xfrm>
        <a:prstGeom prst="rect">
          <a:avLst/>
        </a:prstGeom>
      </xdr:spPr>
    </xdr:pic>
    <xdr:clientData/>
  </xdr:oneCellAnchor>
  <xdr:oneCellAnchor>
    <xdr:from>
      <xdr:col>2</xdr:col>
      <xdr:colOff>180340</xdr:colOff>
      <xdr:row>17</xdr:row>
      <xdr:rowOff>153670</xdr:rowOff>
    </xdr:from>
    <xdr:ext cx="483107" cy="411479"/>
    <xdr:pic>
      <xdr:nvPicPr>
        <xdr:cNvPr id="14" name="image13.jpeg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115" y="13989685"/>
          <a:ext cx="482600" cy="410845"/>
        </a:xfrm>
        <a:prstGeom prst="rect">
          <a:avLst/>
        </a:prstGeom>
      </xdr:spPr>
    </xdr:pic>
    <xdr:clientData/>
  </xdr:oneCellAnchor>
  <xdr:oneCellAnchor>
    <xdr:from>
      <xdr:col>2</xdr:col>
      <xdr:colOff>134111</xdr:colOff>
      <xdr:row>18</xdr:row>
      <xdr:rowOff>617220</xdr:rowOff>
    </xdr:from>
    <xdr:ext cx="525780" cy="510539"/>
    <xdr:pic>
      <xdr:nvPicPr>
        <xdr:cNvPr id="15" name="image14.jpeg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" y="15062835"/>
          <a:ext cx="525780" cy="509905"/>
        </a:xfrm>
        <a:prstGeom prst="rect">
          <a:avLst/>
        </a:prstGeom>
      </xdr:spPr>
    </xdr:pic>
    <xdr:clientData/>
  </xdr:oneCellAnchor>
  <xdr:oneCellAnchor>
    <xdr:from>
      <xdr:col>2</xdr:col>
      <xdr:colOff>143510</xdr:colOff>
      <xdr:row>20</xdr:row>
      <xdr:rowOff>142875</xdr:rowOff>
    </xdr:from>
    <xdr:ext cx="498348" cy="475488"/>
    <xdr:pic>
      <xdr:nvPicPr>
        <xdr:cNvPr id="17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285" y="17105630"/>
          <a:ext cx="497840" cy="474980"/>
        </a:xfrm>
        <a:prstGeom prst="rect">
          <a:avLst/>
        </a:prstGeom>
      </xdr:spPr>
    </xdr:pic>
    <xdr:clientData/>
  </xdr:oneCellAnchor>
  <xdr:oneCellAnchor>
    <xdr:from>
      <xdr:col>2</xdr:col>
      <xdr:colOff>119380</xdr:colOff>
      <xdr:row>19</xdr:row>
      <xdr:rowOff>285750</xdr:rowOff>
    </xdr:from>
    <xdr:ext cx="911860" cy="612775"/>
    <xdr:pic>
      <xdr:nvPicPr>
        <xdr:cNvPr id="18" name="image4.jpeg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155" y="16194405"/>
          <a:ext cx="911860" cy="612775"/>
        </a:xfrm>
        <a:prstGeom prst="rect">
          <a:avLst/>
        </a:prstGeom>
      </xdr:spPr>
    </xdr:pic>
    <xdr:clientData/>
  </xdr:oneCellAnchor>
  <xdr:oneCellAnchor>
    <xdr:from>
      <xdr:col>2</xdr:col>
      <xdr:colOff>73152</xdr:colOff>
      <xdr:row>21</xdr:row>
      <xdr:rowOff>726948</xdr:rowOff>
    </xdr:from>
    <xdr:ext cx="704088" cy="457200"/>
    <xdr:pic>
      <xdr:nvPicPr>
        <xdr:cNvPr id="19" name="image5.jpeg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00" y="18413095"/>
          <a:ext cx="704215" cy="457200"/>
        </a:xfrm>
        <a:prstGeom prst="rect">
          <a:avLst/>
        </a:prstGeom>
      </xdr:spPr>
    </xdr:pic>
    <xdr:clientData/>
  </xdr:oneCellAnchor>
  <xdr:oneCellAnchor>
    <xdr:from>
      <xdr:col>2</xdr:col>
      <xdr:colOff>230505</xdr:colOff>
      <xdr:row>22</xdr:row>
      <xdr:rowOff>85090</xdr:rowOff>
    </xdr:from>
    <xdr:ext cx="420975" cy="248030"/>
    <xdr:pic>
      <xdr:nvPicPr>
        <xdr:cNvPr id="20" name="image8.jpeg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280" y="19422745"/>
          <a:ext cx="420370" cy="247650"/>
        </a:xfrm>
        <a:prstGeom prst="rect">
          <a:avLst/>
        </a:prstGeom>
      </xdr:spPr>
    </xdr:pic>
    <xdr:clientData/>
  </xdr:oneCellAnchor>
  <xdr:oneCellAnchor>
    <xdr:from>
      <xdr:col>2</xdr:col>
      <xdr:colOff>181610</xdr:colOff>
      <xdr:row>23</xdr:row>
      <xdr:rowOff>133350</xdr:rowOff>
    </xdr:from>
    <xdr:ext cx="498348" cy="475488"/>
    <xdr:pic>
      <xdr:nvPicPr>
        <xdr:cNvPr id="21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3385" y="20029805"/>
          <a:ext cx="497840" cy="474980"/>
        </a:xfrm>
        <a:prstGeom prst="rect">
          <a:avLst/>
        </a:prstGeom>
      </xdr:spPr>
    </xdr:pic>
    <xdr:clientData/>
  </xdr:oneCellAnchor>
  <xdr:oneCellAnchor>
    <xdr:from>
      <xdr:col>2</xdr:col>
      <xdr:colOff>161351</xdr:colOff>
      <xdr:row>24</xdr:row>
      <xdr:rowOff>468172</xdr:rowOff>
    </xdr:from>
    <xdr:ext cx="546714" cy="537667"/>
    <xdr:pic>
      <xdr:nvPicPr>
        <xdr:cNvPr id="22" name="image16.jpeg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065" y="21088350"/>
          <a:ext cx="546735" cy="537210"/>
        </a:xfrm>
        <a:prstGeom prst="rect">
          <a:avLst/>
        </a:prstGeom>
      </xdr:spPr>
    </xdr:pic>
    <xdr:clientData/>
  </xdr:oneCellAnchor>
  <xdr:oneCellAnchor>
    <xdr:from>
      <xdr:col>2</xdr:col>
      <xdr:colOff>134111</xdr:colOff>
      <xdr:row>25</xdr:row>
      <xdr:rowOff>257556</xdr:rowOff>
    </xdr:from>
    <xdr:ext cx="498348" cy="475488"/>
    <xdr:pic>
      <xdr:nvPicPr>
        <xdr:cNvPr id="23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" y="22134830"/>
          <a:ext cx="497840" cy="475615"/>
        </a:xfrm>
        <a:prstGeom prst="rect">
          <a:avLst/>
        </a:prstGeom>
      </xdr:spPr>
    </xdr:pic>
    <xdr:clientData/>
  </xdr:oneCellAnchor>
  <xdr:oneCellAnchor>
    <xdr:from>
      <xdr:col>2</xdr:col>
      <xdr:colOff>161351</xdr:colOff>
      <xdr:row>26</xdr:row>
      <xdr:rowOff>468172</xdr:rowOff>
    </xdr:from>
    <xdr:ext cx="546714" cy="537667"/>
    <xdr:pic>
      <xdr:nvPicPr>
        <xdr:cNvPr id="24" name="image16.jpeg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065" y="23158450"/>
          <a:ext cx="546735" cy="537210"/>
        </a:xfrm>
        <a:prstGeom prst="rect">
          <a:avLst/>
        </a:prstGeom>
      </xdr:spPr>
    </xdr:pic>
    <xdr:clientData/>
  </xdr:oneCellAnchor>
  <xdr:oneCellAnchor>
    <xdr:from>
      <xdr:col>2</xdr:col>
      <xdr:colOff>299720</xdr:colOff>
      <xdr:row>29</xdr:row>
      <xdr:rowOff>243840</xdr:rowOff>
    </xdr:from>
    <xdr:ext cx="592836" cy="490728"/>
    <xdr:pic>
      <xdr:nvPicPr>
        <xdr:cNvPr id="28" name="image19.jpeg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495" y="24432895"/>
          <a:ext cx="592455" cy="490220"/>
        </a:xfrm>
        <a:prstGeom prst="rect">
          <a:avLst/>
        </a:prstGeom>
      </xdr:spPr>
    </xdr:pic>
    <xdr:clientData/>
  </xdr:oneCellAnchor>
  <xdr:oneCellAnchor>
    <xdr:from>
      <xdr:col>2</xdr:col>
      <xdr:colOff>147828</xdr:colOff>
      <xdr:row>32</xdr:row>
      <xdr:rowOff>310895</xdr:rowOff>
    </xdr:from>
    <xdr:ext cx="499871" cy="577596"/>
    <xdr:pic>
      <xdr:nvPicPr>
        <xdr:cNvPr id="30" name="image21.jpeg"/>
        <xdr:cNvPicPr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095" y="25655270"/>
          <a:ext cx="499745" cy="577850"/>
        </a:xfrm>
        <a:prstGeom prst="rect">
          <a:avLst/>
        </a:prstGeom>
      </xdr:spPr>
    </xdr:pic>
    <xdr:clientData/>
  </xdr:oneCellAnchor>
  <xdr:oneCellAnchor>
    <xdr:from>
      <xdr:col>2</xdr:col>
      <xdr:colOff>57911</xdr:colOff>
      <xdr:row>33</xdr:row>
      <xdr:rowOff>414528</xdr:rowOff>
    </xdr:from>
    <xdr:ext cx="661416" cy="739139"/>
    <xdr:pic>
      <xdr:nvPicPr>
        <xdr:cNvPr id="31" name="image22.jpeg"/>
        <xdr:cNvPicPr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560" y="26876375"/>
          <a:ext cx="661035" cy="739140"/>
        </a:xfrm>
        <a:prstGeom prst="rect">
          <a:avLst/>
        </a:prstGeom>
      </xdr:spPr>
    </xdr:pic>
    <xdr:clientData/>
  </xdr:oneCellAnchor>
  <xdr:oneCellAnchor>
    <xdr:from>
      <xdr:col>2</xdr:col>
      <xdr:colOff>167639</xdr:colOff>
      <xdr:row>34</xdr:row>
      <xdr:rowOff>260603</xdr:rowOff>
    </xdr:from>
    <xdr:ext cx="435863" cy="463296"/>
    <xdr:pic>
      <xdr:nvPicPr>
        <xdr:cNvPr id="33" name="image24.jpeg"/>
        <xdr:cNvPicPr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80" y="28208605"/>
          <a:ext cx="436245" cy="462915"/>
        </a:xfrm>
        <a:prstGeom prst="rect">
          <a:avLst/>
        </a:prstGeom>
      </xdr:spPr>
    </xdr:pic>
    <xdr:clientData/>
  </xdr:oneCellAnchor>
  <xdr:oneCellAnchor>
    <xdr:from>
      <xdr:col>2</xdr:col>
      <xdr:colOff>134111</xdr:colOff>
      <xdr:row>35</xdr:row>
      <xdr:rowOff>752856</xdr:rowOff>
    </xdr:from>
    <xdr:ext cx="566928" cy="347472"/>
    <xdr:pic>
      <xdr:nvPicPr>
        <xdr:cNvPr id="36" name="image27.jpeg"/>
        <xdr:cNvPicPr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" y="29538930"/>
          <a:ext cx="566420" cy="347345"/>
        </a:xfrm>
        <a:prstGeom prst="rect">
          <a:avLst/>
        </a:prstGeom>
      </xdr:spPr>
    </xdr:pic>
    <xdr:clientData/>
  </xdr:oneCellAnchor>
  <xdr:oneCellAnchor>
    <xdr:from>
      <xdr:col>2</xdr:col>
      <xdr:colOff>147828</xdr:colOff>
      <xdr:row>38</xdr:row>
      <xdr:rowOff>208788</xdr:rowOff>
    </xdr:from>
    <xdr:ext cx="524256" cy="562355"/>
    <xdr:pic>
      <xdr:nvPicPr>
        <xdr:cNvPr id="37" name="image28.jpeg"/>
        <xdr:cNvPicPr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095" y="31057215"/>
          <a:ext cx="524510" cy="562610"/>
        </a:xfrm>
        <a:prstGeom prst="rect">
          <a:avLst/>
        </a:prstGeom>
      </xdr:spPr>
    </xdr:pic>
    <xdr:clientData/>
  </xdr:oneCellAnchor>
  <xdr:oneCellAnchor>
    <xdr:from>
      <xdr:col>2</xdr:col>
      <xdr:colOff>85344</xdr:colOff>
      <xdr:row>40</xdr:row>
      <xdr:rowOff>272795</xdr:rowOff>
    </xdr:from>
    <xdr:ext cx="498348" cy="481838"/>
    <xdr:pic>
      <xdr:nvPicPr>
        <xdr:cNvPr id="38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865" y="32658050"/>
          <a:ext cx="498475" cy="481965"/>
        </a:xfrm>
        <a:prstGeom prst="rect">
          <a:avLst/>
        </a:prstGeom>
      </xdr:spPr>
    </xdr:pic>
    <xdr:clientData/>
  </xdr:oneCellAnchor>
  <xdr:oneCellAnchor>
    <xdr:from>
      <xdr:col>2</xdr:col>
      <xdr:colOff>120395</xdr:colOff>
      <xdr:row>39</xdr:row>
      <xdr:rowOff>220980</xdr:rowOff>
    </xdr:from>
    <xdr:ext cx="592836" cy="566927"/>
    <xdr:pic>
      <xdr:nvPicPr>
        <xdr:cNvPr id="39" name="image19.jpeg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790" y="31844615"/>
          <a:ext cx="593090" cy="566420"/>
        </a:xfrm>
        <a:prstGeom prst="rect">
          <a:avLst/>
        </a:prstGeom>
      </xdr:spPr>
    </xdr:pic>
    <xdr:clientData/>
  </xdr:oneCellAnchor>
  <xdr:oneCellAnchor>
    <xdr:from>
      <xdr:col>2</xdr:col>
      <xdr:colOff>85344</xdr:colOff>
      <xdr:row>41</xdr:row>
      <xdr:rowOff>272796</xdr:rowOff>
    </xdr:from>
    <xdr:ext cx="498348" cy="475488"/>
    <xdr:pic>
      <xdr:nvPicPr>
        <xdr:cNvPr id="40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865" y="33267650"/>
          <a:ext cx="498475" cy="475615"/>
        </a:xfrm>
        <a:prstGeom prst="rect">
          <a:avLst/>
        </a:prstGeom>
      </xdr:spPr>
    </xdr:pic>
    <xdr:clientData/>
  </xdr:oneCellAnchor>
  <xdr:oneCellAnchor>
    <xdr:from>
      <xdr:col>2</xdr:col>
      <xdr:colOff>351155</xdr:colOff>
      <xdr:row>43</xdr:row>
      <xdr:rowOff>58420</xdr:rowOff>
    </xdr:from>
    <xdr:ext cx="384048" cy="284988"/>
    <xdr:pic>
      <xdr:nvPicPr>
        <xdr:cNvPr id="43" name="image10.jpeg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930" y="34183955"/>
          <a:ext cx="383540" cy="284480"/>
        </a:xfrm>
        <a:prstGeom prst="rect">
          <a:avLst/>
        </a:prstGeom>
      </xdr:spPr>
    </xdr:pic>
    <xdr:clientData/>
  </xdr:oneCellAnchor>
  <xdr:oneCellAnchor>
    <xdr:from>
      <xdr:col>2</xdr:col>
      <xdr:colOff>140208</xdr:colOff>
      <xdr:row>46</xdr:row>
      <xdr:rowOff>257555</xdr:rowOff>
    </xdr:from>
    <xdr:ext cx="498348" cy="483108"/>
    <xdr:pic>
      <xdr:nvPicPr>
        <xdr:cNvPr id="44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1475" y="35342830"/>
          <a:ext cx="498475" cy="483235"/>
        </a:xfrm>
        <a:prstGeom prst="rect">
          <a:avLst/>
        </a:prstGeom>
      </xdr:spPr>
    </xdr:pic>
    <xdr:clientData/>
  </xdr:oneCellAnchor>
  <xdr:oneCellAnchor>
    <xdr:from>
      <xdr:col>2</xdr:col>
      <xdr:colOff>175259</xdr:colOff>
      <xdr:row>47</xdr:row>
      <xdr:rowOff>362712</xdr:rowOff>
    </xdr:from>
    <xdr:ext cx="478536" cy="484632"/>
    <xdr:pic>
      <xdr:nvPicPr>
        <xdr:cNvPr id="45" name="image30.jpeg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36179760"/>
          <a:ext cx="478790" cy="484505"/>
        </a:xfrm>
        <a:prstGeom prst="rect">
          <a:avLst/>
        </a:prstGeom>
      </xdr:spPr>
    </xdr:pic>
    <xdr:clientData/>
  </xdr:oneCellAnchor>
  <xdr:oneCellAnchor>
    <xdr:from>
      <xdr:col>2</xdr:col>
      <xdr:colOff>262255</xdr:colOff>
      <xdr:row>47</xdr:row>
      <xdr:rowOff>993140</xdr:rowOff>
    </xdr:from>
    <xdr:ext cx="379475" cy="469392"/>
    <xdr:pic>
      <xdr:nvPicPr>
        <xdr:cNvPr id="46" name="image31.jpeg"/>
        <xdr:cNvPicPr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4030" y="36810315"/>
          <a:ext cx="379095" cy="469265"/>
        </a:xfrm>
        <a:prstGeom prst="rect">
          <a:avLst/>
        </a:prstGeom>
      </xdr:spPr>
    </xdr:pic>
    <xdr:clientData/>
  </xdr:oneCellAnchor>
  <xdr:oneCellAnchor>
    <xdr:from>
      <xdr:col>2</xdr:col>
      <xdr:colOff>126492</xdr:colOff>
      <xdr:row>51</xdr:row>
      <xdr:rowOff>256032</xdr:rowOff>
    </xdr:from>
    <xdr:ext cx="601243" cy="513588"/>
    <xdr:pic>
      <xdr:nvPicPr>
        <xdr:cNvPr id="47" name="image32.jpeg"/>
        <xdr:cNvPicPr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140" y="37876480"/>
          <a:ext cx="601345" cy="513715"/>
        </a:xfrm>
        <a:prstGeom prst="rect">
          <a:avLst/>
        </a:prstGeom>
      </xdr:spPr>
    </xdr:pic>
    <xdr:clientData/>
  </xdr:oneCellAnchor>
  <xdr:oneCellAnchor>
    <xdr:from>
      <xdr:col>2</xdr:col>
      <xdr:colOff>175259</xdr:colOff>
      <xdr:row>52</xdr:row>
      <xdr:rowOff>562355</xdr:rowOff>
    </xdr:from>
    <xdr:ext cx="527304" cy="856488"/>
    <xdr:pic>
      <xdr:nvPicPr>
        <xdr:cNvPr id="48" name="image7.jpeg"/>
        <xdr:cNvPicPr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38982650"/>
          <a:ext cx="527685" cy="856615"/>
        </a:xfrm>
        <a:prstGeom prst="rect">
          <a:avLst/>
        </a:prstGeom>
      </xdr:spPr>
    </xdr:pic>
    <xdr:clientData/>
  </xdr:oneCellAnchor>
  <xdr:oneCellAnchor>
    <xdr:from>
      <xdr:col>2</xdr:col>
      <xdr:colOff>243205</xdr:colOff>
      <xdr:row>54</xdr:row>
      <xdr:rowOff>14605</xdr:rowOff>
    </xdr:from>
    <xdr:ext cx="451104" cy="291084"/>
    <xdr:pic>
      <xdr:nvPicPr>
        <xdr:cNvPr id="49" name="image10.jpeg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980" y="41026080"/>
          <a:ext cx="450850" cy="290830"/>
        </a:xfrm>
        <a:prstGeom prst="rect">
          <a:avLst/>
        </a:prstGeom>
      </xdr:spPr>
    </xdr:pic>
    <xdr:clientData/>
  </xdr:oneCellAnchor>
  <xdr:oneCellAnchor>
    <xdr:from>
      <xdr:col>2</xdr:col>
      <xdr:colOff>161351</xdr:colOff>
      <xdr:row>53</xdr:row>
      <xdr:rowOff>468172</xdr:rowOff>
    </xdr:from>
    <xdr:ext cx="546714" cy="537667"/>
    <xdr:pic>
      <xdr:nvPicPr>
        <xdr:cNvPr id="50" name="image16.jpeg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065" y="40336470"/>
          <a:ext cx="546735" cy="537210"/>
        </a:xfrm>
        <a:prstGeom prst="rect">
          <a:avLst/>
        </a:prstGeom>
      </xdr:spPr>
    </xdr:pic>
    <xdr:clientData/>
  </xdr:oneCellAnchor>
  <xdr:oneCellAnchor>
    <xdr:from>
      <xdr:col>2</xdr:col>
      <xdr:colOff>297815</xdr:colOff>
      <xdr:row>55</xdr:row>
      <xdr:rowOff>139065</xdr:rowOff>
    </xdr:from>
    <xdr:ext cx="321563" cy="454151"/>
    <xdr:pic>
      <xdr:nvPicPr>
        <xdr:cNvPr id="51" name="image33.jpeg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590" y="41480740"/>
          <a:ext cx="321310" cy="454025"/>
        </a:xfrm>
        <a:prstGeom prst="rect">
          <a:avLst/>
        </a:prstGeom>
      </xdr:spPr>
    </xdr:pic>
    <xdr:clientData/>
  </xdr:oneCellAnchor>
  <xdr:oneCellAnchor>
    <xdr:from>
      <xdr:col>2</xdr:col>
      <xdr:colOff>73152</xdr:colOff>
      <xdr:row>56</xdr:row>
      <xdr:rowOff>725423</xdr:rowOff>
    </xdr:from>
    <xdr:ext cx="704088" cy="457200"/>
    <xdr:pic>
      <xdr:nvPicPr>
        <xdr:cNvPr id="52" name="image5.jpeg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00" y="42752645"/>
          <a:ext cx="704215" cy="457200"/>
        </a:xfrm>
        <a:prstGeom prst="rect">
          <a:avLst/>
        </a:prstGeom>
      </xdr:spPr>
    </xdr:pic>
    <xdr:clientData/>
  </xdr:oneCellAnchor>
  <xdr:oneCellAnchor>
    <xdr:from>
      <xdr:col>2</xdr:col>
      <xdr:colOff>114300</xdr:colOff>
      <xdr:row>59</xdr:row>
      <xdr:rowOff>243840</xdr:rowOff>
    </xdr:from>
    <xdr:ext cx="548640" cy="393191"/>
    <xdr:pic>
      <xdr:nvPicPr>
        <xdr:cNvPr id="53" name="image34.jpeg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075" y="44265215"/>
          <a:ext cx="548640" cy="393065"/>
        </a:xfrm>
        <a:prstGeom prst="rect">
          <a:avLst/>
        </a:prstGeom>
      </xdr:spPr>
    </xdr:pic>
    <xdr:clientData/>
  </xdr:oneCellAnchor>
  <xdr:oneCellAnchor>
    <xdr:from>
      <xdr:col>2</xdr:col>
      <xdr:colOff>255905</xdr:colOff>
      <xdr:row>63</xdr:row>
      <xdr:rowOff>163195</xdr:rowOff>
    </xdr:from>
    <xdr:ext cx="384048" cy="301625"/>
    <xdr:pic>
      <xdr:nvPicPr>
        <xdr:cNvPr id="56" name="image10.jpeg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7680" y="47085250"/>
          <a:ext cx="383540" cy="301625"/>
        </a:xfrm>
        <a:prstGeom prst="rect">
          <a:avLst/>
        </a:prstGeom>
      </xdr:spPr>
    </xdr:pic>
    <xdr:clientData/>
  </xdr:oneCellAnchor>
  <xdr:oneCellAnchor>
    <xdr:from>
      <xdr:col>2</xdr:col>
      <xdr:colOff>92710</xdr:colOff>
      <xdr:row>80</xdr:row>
      <xdr:rowOff>211455</xdr:rowOff>
    </xdr:from>
    <xdr:ext cx="644566" cy="268947"/>
    <xdr:pic>
      <xdr:nvPicPr>
        <xdr:cNvPr id="70" name="image44.png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485" y="58576210"/>
          <a:ext cx="644525" cy="268605"/>
        </a:xfrm>
        <a:prstGeom prst="rect">
          <a:avLst/>
        </a:prstGeom>
      </xdr:spPr>
    </xdr:pic>
    <xdr:clientData/>
  </xdr:oneCellAnchor>
  <xdr:oneCellAnchor>
    <xdr:from>
      <xdr:col>2</xdr:col>
      <xdr:colOff>211804</xdr:colOff>
      <xdr:row>84</xdr:row>
      <xdr:rowOff>104082</xdr:rowOff>
    </xdr:from>
    <xdr:ext cx="496855" cy="218522"/>
    <xdr:pic>
      <xdr:nvPicPr>
        <xdr:cNvPr id="71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230" y="59331860"/>
          <a:ext cx="496570" cy="219075"/>
        </a:xfrm>
        <a:prstGeom prst="rect">
          <a:avLst/>
        </a:prstGeom>
      </xdr:spPr>
    </xdr:pic>
    <xdr:clientData/>
  </xdr:oneCellAnchor>
  <xdr:oneCellAnchor>
    <xdr:from>
      <xdr:col>2</xdr:col>
      <xdr:colOff>297180</xdr:colOff>
      <xdr:row>83</xdr:row>
      <xdr:rowOff>57911</xdr:rowOff>
    </xdr:from>
    <xdr:ext cx="321563" cy="274495"/>
    <xdr:pic>
      <xdr:nvPicPr>
        <xdr:cNvPr id="72" name="image46.png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8955" y="59103260"/>
          <a:ext cx="321310" cy="274320"/>
        </a:xfrm>
        <a:prstGeom prst="rect">
          <a:avLst/>
        </a:prstGeom>
      </xdr:spPr>
    </xdr:pic>
    <xdr:clientData/>
  </xdr:oneCellAnchor>
  <xdr:oneCellAnchor>
    <xdr:from>
      <xdr:col>2</xdr:col>
      <xdr:colOff>179070</xdr:colOff>
      <xdr:row>81</xdr:row>
      <xdr:rowOff>212725</xdr:rowOff>
    </xdr:from>
    <xdr:ext cx="431165" cy="231140"/>
    <xdr:pic>
      <xdr:nvPicPr>
        <xdr:cNvPr id="73" name="image47.png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45" y="58831480"/>
          <a:ext cx="431165" cy="231140"/>
        </a:xfrm>
        <a:prstGeom prst="rect">
          <a:avLst/>
        </a:prstGeom>
      </xdr:spPr>
    </xdr:pic>
    <xdr:clientData/>
  </xdr:oneCellAnchor>
  <xdr:oneCellAnchor>
    <xdr:from>
      <xdr:col>2</xdr:col>
      <xdr:colOff>236219</xdr:colOff>
      <xdr:row>86</xdr:row>
      <xdr:rowOff>353567</xdr:rowOff>
    </xdr:from>
    <xdr:ext cx="358139" cy="350519"/>
    <xdr:pic>
      <xdr:nvPicPr>
        <xdr:cNvPr id="74" name="image48.jpeg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360" y="59947175"/>
          <a:ext cx="358140" cy="350520"/>
        </a:xfrm>
        <a:prstGeom prst="rect">
          <a:avLst/>
        </a:prstGeom>
      </xdr:spPr>
    </xdr:pic>
    <xdr:clientData/>
  </xdr:oneCellAnchor>
  <xdr:oneCellAnchor>
    <xdr:from>
      <xdr:col>2</xdr:col>
      <xdr:colOff>243839</xdr:colOff>
      <xdr:row>87</xdr:row>
      <xdr:rowOff>50291</xdr:rowOff>
    </xdr:from>
    <xdr:ext cx="365760" cy="304800"/>
    <xdr:pic>
      <xdr:nvPicPr>
        <xdr:cNvPr id="75" name="image49.jpeg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980" y="60444380"/>
          <a:ext cx="365760" cy="304800"/>
        </a:xfrm>
        <a:prstGeom prst="rect">
          <a:avLst/>
        </a:prstGeom>
      </xdr:spPr>
    </xdr:pic>
    <xdr:clientData/>
  </xdr:oneCellAnchor>
  <xdr:oneCellAnchor>
    <xdr:from>
      <xdr:col>2</xdr:col>
      <xdr:colOff>226018</xdr:colOff>
      <xdr:row>85</xdr:row>
      <xdr:rowOff>108268</xdr:rowOff>
    </xdr:from>
    <xdr:ext cx="502453" cy="208219"/>
    <xdr:pic>
      <xdr:nvPicPr>
        <xdr:cNvPr id="76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59519185"/>
          <a:ext cx="502920" cy="208280"/>
        </a:xfrm>
        <a:prstGeom prst="rect">
          <a:avLst/>
        </a:prstGeom>
      </xdr:spPr>
    </xdr:pic>
    <xdr:clientData/>
  </xdr:oneCellAnchor>
  <xdr:oneCellAnchor>
    <xdr:from>
      <xdr:col>2</xdr:col>
      <xdr:colOff>265430</xdr:colOff>
      <xdr:row>88</xdr:row>
      <xdr:rowOff>2640965</xdr:rowOff>
    </xdr:from>
    <xdr:ext cx="362712" cy="342900"/>
    <xdr:pic>
      <xdr:nvPicPr>
        <xdr:cNvPr id="78" name="image50.pn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205" y="63315215"/>
          <a:ext cx="362585" cy="342900"/>
        </a:xfrm>
        <a:prstGeom prst="rect">
          <a:avLst/>
        </a:prstGeom>
      </xdr:spPr>
    </xdr:pic>
    <xdr:clientData/>
  </xdr:oneCellAnchor>
  <xdr:oneCellAnchor>
    <xdr:from>
      <xdr:col>2</xdr:col>
      <xdr:colOff>135890</xdr:colOff>
      <xdr:row>93</xdr:row>
      <xdr:rowOff>71755</xdr:rowOff>
    </xdr:from>
    <xdr:ext cx="649224" cy="85232"/>
    <xdr:pic>
      <xdr:nvPicPr>
        <xdr:cNvPr id="79" name="image51.jpeg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665" y="64537590"/>
          <a:ext cx="648970" cy="85090"/>
        </a:xfrm>
        <a:prstGeom prst="rect">
          <a:avLst/>
        </a:prstGeom>
      </xdr:spPr>
    </xdr:pic>
    <xdr:clientData/>
  </xdr:oneCellAnchor>
  <xdr:oneCellAnchor>
    <xdr:from>
      <xdr:col>2</xdr:col>
      <xdr:colOff>304799</xdr:colOff>
      <xdr:row>91</xdr:row>
      <xdr:rowOff>12192</xdr:rowOff>
    </xdr:from>
    <xdr:ext cx="252983" cy="305592"/>
    <xdr:pic>
      <xdr:nvPicPr>
        <xdr:cNvPr id="80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940" y="64112140"/>
          <a:ext cx="253365" cy="305435"/>
        </a:xfrm>
        <a:prstGeom prst="rect">
          <a:avLst/>
        </a:prstGeom>
      </xdr:spPr>
    </xdr:pic>
    <xdr:clientData/>
  </xdr:oneCellAnchor>
  <xdr:oneCellAnchor>
    <xdr:from>
      <xdr:col>2</xdr:col>
      <xdr:colOff>341630</xdr:colOff>
      <xdr:row>92</xdr:row>
      <xdr:rowOff>12065</xdr:rowOff>
    </xdr:from>
    <xdr:ext cx="252983" cy="333963"/>
    <xdr:pic>
      <xdr:nvPicPr>
        <xdr:cNvPr id="81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3405" y="64295020"/>
          <a:ext cx="252730" cy="333375"/>
        </a:xfrm>
        <a:prstGeom prst="rect">
          <a:avLst/>
        </a:prstGeom>
      </xdr:spPr>
    </xdr:pic>
    <xdr:clientData/>
  </xdr:oneCellAnchor>
  <xdr:oneCellAnchor>
    <xdr:from>
      <xdr:col>2</xdr:col>
      <xdr:colOff>263652</xdr:colOff>
      <xdr:row>90</xdr:row>
      <xdr:rowOff>65531</xdr:rowOff>
    </xdr:from>
    <xdr:ext cx="390144" cy="344424"/>
    <xdr:pic>
      <xdr:nvPicPr>
        <xdr:cNvPr id="82" name="image50.pn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" y="63746380"/>
          <a:ext cx="389890" cy="344170"/>
        </a:xfrm>
        <a:prstGeom prst="rect">
          <a:avLst/>
        </a:prstGeom>
      </xdr:spPr>
    </xdr:pic>
    <xdr:clientData/>
  </xdr:oneCellAnchor>
  <xdr:oneCellAnchor>
    <xdr:from>
      <xdr:col>2</xdr:col>
      <xdr:colOff>85344</xdr:colOff>
      <xdr:row>88</xdr:row>
      <xdr:rowOff>1272539</xdr:rowOff>
    </xdr:from>
    <xdr:ext cx="583692" cy="618744"/>
    <xdr:pic>
      <xdr:nvPicPr>
        <xdr:cNvPr id="83" name="image53.jpeg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865" y="62123320"/>
          <a:ext cx="583565" cy="619125"/>
        </a:xfrm>
        <a:prstGeom prst="rect">
          <a:avLst/>
        </a:prstGeom>
      </xdr:spPr>
    </xdr:pic>
    <xdr:clientData/>
  </xdr:oneCellAnchor>
  <xdr:oneCellAnchor>
    <xdr:from>
      <xdr:col>2</xdr:col>
      <xdr:colOff>202692</xdr:colOff>
      <xdr:row>94</xdr:row>
      <xdr:rowOff>1034795</xdr:rowOff>
    </xdr:from>
    <xdr:ext cx="341375" cy="432815"/>
    <xdr:pic>
      <xdr:nvPicPr>
        <xdr:cNvPr id="84" name="image54.jpeg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" y="65690750"/>
          <a:ext cx="340995" cy="433070"/>
        </a:xfrm>
        <a:prstGeom prst="rect">
          <a:avLst/>
        </a:prstGeom>
      </xdr:spPr>
    </xdr:pic>
    <xdr:clientData/>
  </xdr:oneCellAnchor>
  <xdr:oneCellAnchor>
    <xdr:from>
      <xdr:col>2</xdr:col>
      <xdr:colOff>216408</xdr:colOff>
      <xdr:row>95</xdr:row>
      <xdr:rowOff>56388</xdr:rowOff>
    </xdr:from>
    <xdr:ext cx="364664" cy="350520"/>
    <xdr:pic>
      <xdr:nvPicPr>
        <xdr:cNvPr id="85" name="image55.jpeg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75" y="66922015"/>
          <a:ext cx="365125" cy="350520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98</xdr:row>
      <xdr:rowOff>21590</xdr:rowOff>
    </xdr:from>
    <xdr:ext cx="405384" cy="246887"/>
    <xdr:pic>
      <xdr:nvPicPr>
        <xdr:cNvPr id="86" name="image56.jpeg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75" y="67436365"/>
          <a:ext cx="405130" cy="246380"/>
        </a:xfrm>
        <a:prstGeom prst="rect">
          <a:avLst/>
        </a:prstGeom>
      </xdr:spPr>
    </xdr:pic>
    <xdr:clientData/>
  </xdr:oneCellAnchor>
  <xdr:oneCellAnchor>
    <xdr:from>
      <xdr:col>2</xdr:col>
      <xdr:colOff>92710</xdr:colOff>
      <xdr:row>100</xdr:row>
      <xdr:rowOff>109855</xdr:rowOff>
    </xdr:from>
    <xdr:ext cx="644566" cy="286092"/>
    <xdr:pic>
      <xdr:nvPicPr>
        <xdr:cNvPr id="87" name="image44.png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485" y="68083430"/>
          <a:ext cx="644525" cy="285750"/>
        </a:xfrm>
        <a:prstGeom prst="rect">
          <a:avLst/>
        </a:prstGeom>
      </xdr:spPr>
    </xdr:pic>
    <xdr:clientData/>
  </xdr:oneCellAnchor>
  <xdr:oneCellAnchor>
    <xdr:from>
      <xdr:col>2</xdr:col>
      <xdr:colOff>297180</xdr:colOff>
      <xdr:row>103</xdr:row>
      <xdr:rowOff>57912</xdr:rowOff>
    </xdr:from>
    <xdr:ext cx="321563" cy="263065"/>
    <xdr:pic>
      <xdr:nvPicPr>
        <xdr:cNvPr id="88" name="image46.png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8955" y="68740020"/>
          <a:ext cx="321310" cy="262890"/>
        </a:xfrm>
        <a:prstGeom prst="rect">
          <a:avLst/>
        </a:prstGeom>
      </xdr:spPr>
    </xdr:pic>
    <xdr:clientData/>
  </xdr:oneCellAnchor>
  <xdr:oneCellAnchor>
    <xdr:from>
      <xdr:col>2</xdr:col>
      <xdr:colOff>182245</xdr:colOff>
      <xdr:row>102</xdr:row>
      <xdr:rowOff>25400</xdr:rowOff>
    </xdr:from>
    <xdr:ext cx="431292" cy="231648"/>
    <xdr:pic>
      <xdr:nvPicPr>
        <xdr:cNvPr id="89" name="image47.png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68440935"/>
          <a:ext cx="431165" cy="231140"/>
        </a:xfrm>
        <a:prstGeom prst="rect">
          <a:avLst/>
        </a:prstGeom>
      </xdr:spPr>
    </xdr:pic>
    <xdr:clientData/>
  </xdr:oneCellAnchor>
  <xdr:oneCellAnchor>
    <xdr:from>
      <xdr:col>2</xdr:col>
      <xdr:colOff>211804</xdr:colOff>
      <xdr:row>104</xdr:row>
      <xdr:rowOff>104082</xdr:rowOff>
    </xdr:from>
    <xdr:ext cx="496855" cy="218522"/>
    <xdr:pic>
      <xdr:nvPicPr>
        <xdr:cNvPr id="90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230" y="69090540"/>
          <a:ext cx="496570" cy="219075"/>
        </a:xfrm>
        <a:prstGeom prst="rect">
          <a:avLst/>
        </a:prstGeom>
      </xdr:spPr>
    </xdr:pic>
    <xdr:clientData/>
  </xdr:oneCellAnchor>
  <xdr:oneCellAnchor>
    <xdr:from>
      <xdr:col>2</xdr:col>
      <xdr:colOff>249936</xdr:colOff>
      <xdr:row>109</xdr:row>
      <xdr:rowOff>35051</xdr:rowOff>
    </xdr:from>
    <xdr:ext cx="362712" cy="342900"/>
    <xdr:pic>
      <xdr:nvPicPr>
        <xdr:cNvPr id="91" name="image50.pn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330" y="73083420"/>
          <a:ext cx="362585" cy="342900"/>
        </a:xfrm>
        <a:prstGeom prst="rect">
          <a:avLst/>
        </a:prstGeom>
      </xdr:spPr>
    </xdr:pic>
    <xdr:clientData/>
  </xdr:oneCellAnchor>
  <xdr:oneCellAnchor>
    <xdr:from>
      <xdr:col>2</xdr:col>
      <xdr:colOff>304799</xdr:colOff>
      <xdr:row>111</xdr:row>
      <xdr:rowOff>12192</xdr:rowOff>
    </xdr:from>
    <xdr:ext cx="252983" cy="305592"/>
    <xdr:pic>
      <xdr:nvPicPr>
        <xdr:cNvPr id="92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940" y="73835260"/>
          <a:ext cx="253365" cy="305435"/>
        </a:xfrm>
        <a:prstGeom prst="rect">
          <a:avLst/>
        </a:prstGeom>
      </xdr:spPr>
    </xdr:pic>
    <xdr:clientData/>
  </xdr:oneCellAnchor>
  <xdr:oneCellAnchor>
    <xdr:from>
      <xdr:col>2</xdr:col>
      <xdr:colOff>263652</xdr:colOff>
      <xdr:row>110</xdr:row>
      <xdr:rowOff>27432</xdr:rowOff>
    </xdr:from>
    <xdr:ext cx="390144" cy="344424"/>
    <xdr:pic>
      <xdr:nvPicPr>
        <xdr:cNvPr id="93" name="image50.pn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" y="73469500"/>
          <a:ext cx="389890" cy="344170"/>
        </a:xfrm>
        <a:prstGeom prst="rect">
          <a:avLst/>
        </a:prstGeom>
      </xdr:spPr>
    </xdr:pic>
    <xdr:clientData/>
  </xdr:oneCellAnchor>
  <xdr:oneCellAnchor>
    <xdr:from>
      <xdr:col>2</xdr:col>
      <xdr:colOff>216408</xdr:colOff>
      <xdr:row>106</xdr:row>
      <xdr:rowOff>435863</xdr:rowOff>
    </xdr:from>
    <xdr:ext cx="358139" cy="350520"/>
    <xdr:pic>
      <xdr:nvPicPr>
        <xdr:cNvPr id="94" name="image48.jpeg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75" y="69788405"/>
          <a:ext cx="358140" cy="350520"/>
        </a:xfrm>
        <a:prstGeom prst="rect">
          <a:avLst/>
        </a:prstGeom>
      </xdr:spPr>
    </xdr:pic>
    <xdr:clientData/>
  </xdr:oneCellAnchor>
  <xdr:oneCellAnchor>
    <xdr:from>
      <xdr:col>2</xdr:col>
      <xdr:colOff>217805</xdr:colOff>
      <xdr:row>107</xdr:row>
      <xdr:rowOff>10160</xdr:rowOff>
    </xdr:from>
    <xdr:ext cx="365760" cy="304800"/>
    <xdr:pic>
      <xdr:nvPicPr>
        <xdr:cNvPr id="95" name="image49.jpeg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580" y="70315455"/>
          <a:ext cx="365760" cy="304800"/>
        </a:xfrm>
        <a:prstGeom prst="rect">
          <a:avLst/>
        </a:prstGeom>
      </xdr:spPr>
    </xdr:pic>
    <xdr:clientData/>
  </xdr:oneCellAnchor>
  <xdr:oneCellAnchor>
    <xdr:from>
      <xdr:col>2</xdr:col>
      <xdr:colOff>85344</xdr:colOff>
      <xdr:row>108</xdr:row>
      <xdr:rowOff>1272539</xdr:rowOff>
    </xdr:from>
    <xdr:ext cx="583692" cy="618743"/>
    <xdr:pic>
      <xdr:nvPicPr>
        <xdr:cNvPr id="96" name="image53.jpeg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865" y="71932800"/>
          <a:ext cx="583565" cy="619125"/>
        </a:xfrm>
        <a:prstGeom prst="rect">
          <a:avLst/>
        </a:prstGeom>
      </xdr:spPr>
    </xdr:pic>
    <xdr:clientData/>
  </xdr:oneCellAnchor>
  <xdr:oneCellAnchor>
    <xdr:from>
      <xdr:col>2</xdr:col>
      <xdr:colOff>245830</xdr:colOff>
      <xdr:row>105</xdr:row>
      <xdr:rowOff>123508</xdr:rowOff>
    </xdr:from>
    <xdr:ext cx="502453" cy="208219"/>
    <xdr:pic>
      <xdr:nvPicPr>
        <xdr:cNvPr id="97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520" y="69293105"/>
          <a:ext cx="502285" cy="208280"/>
        </a:xfrm>
        <a:prstGeom prst="rect">
          <a:avLst/>
        </a:prstGeom>
      </xdr:spPr>
    </xdr:pic>
    <xdr:clientData/>
  </xdr:oneCellAnchor>
  <xdr:oneCellAnchor>
    <xdr:from>
      <xdr:col>2</xdr:col>
      <xdr:colOff>135890</xdr:colOff>
      <xdr:row>113</xdr:row>
      <xdr:rowOff>71755</xdr:rowOff>
    </xdr:from>
    <xdr:ext cx="649224" cy="85232"/>
    <xdr:pic>
      <xdr:nvPicPr>
        <xdr:cNvPr id="98" name="image51.jpeg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7665" y="74260710"/>
          <a:ext cx="648970" cy="85090"/>
        </a:xfrm>
        <a:prstGeom prst="rect">
          <a:avLst/>
        </a:prstGeom>
      </xdr:spPr>
    </xdr:pic>
    <xdr:clientData/>
  </xdr:oneCellAnchor>
  <xdr:oneCellAnchor>
    <xdr:from>
      <xdr:col>2</xdr:col>
      <xdr:colOff>202692</xdr:colOff>
      <xdr:row>114</xdr:row>
      <xdr:rowOff>1034795</xdr:rowOff>
    </xdr:from>
    <xdr:ext cx="341375" cy="432815"/>
    <xdr:pic>
      <xdr:nvPicPr>
        <xdr:cNvPr id="99" name="image54.jpeg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" y="75406250"/>
          <a:ext cx="340995" cy="433070"/>
        </a:xfrm>
        <a:prstGeom prst="rect">
          <a:avLst/>
        </a:prstGeom>
      </xdr:spPr>
    </xdr:pic>
    <xdr:clientData/>
  </xdr:oneCellAnchor>
  <xdr:oneCellAnchor>
    <xdr:from>
      <xdr:col>2</xdr:col>
      <xdr:colOff>225425</xdr:colOff>
      <xdr:row>115</xdr:row>
      <xdr:rowOff>17780</xdr:rowOff>
    </xdr:from>
    <xdr:ext cx="364664" cy="327660"/>
    <xdr:pic>
      <xdr:nvPicPr>
        <xdr:cNvPr id="100" name="image55.jpeg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76612115"/>
          <a:ext cx="364490" cy="327660"/>
        </a:xfrm>
        <a:prstGeom prst="rect">
          <a:avLst/>
        </a:prstGeom>
      </xdr:spPr>
    </xdr:pic>
    <xdr:clientData/>
  </xdr:oneCellAnchor>
  <xdr:oneCellAnchor>
    <xdr:from>
      <xdr:col>3</xdr:col>
      <xdr:colOff>187367</xdr:colOff>
      <xdr:row>112</xdr:row>
      <xdr:rowOff>0</xdr:rowOff>
    </xdr:from>
    <xdr:ext cx="177088" cy="4572"/>
    <xdr:pic>
      <xdr:nvPicPr>
        <xdr:cNvPr id="101" name="image57.png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6380" y="74006075"/>
          <a:ext cx="176530" cy="4445"/>
        </a:xfrm>
        <a:prstGeom prst="rect">
          <a:avLst/>
        </a:prstGeom>
      </xdr:spPr>
    </xdr:pic>
    <xdr:clientData/>
  </xdr:oneCellAnchor>
  <xdr:oneCellAnchor>
    <xdr:from>
      <xdr:col>2</xdr:col>
      <xdr:colOff>379730</xdr:colOff>
      <xdr:row>112</xdr:row>
      <xdr:rowOff>21590</xdr:rowOff>
    </xdr:from>
    <xdr:ext cx="252983" cy="345393"/>
    <xdr:pic>
      <xdr:nvPicPr>
        <xdr:cNvPr id="102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505" y="74027665"/>
          <a:ext cx="252730" cy="344805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118</xdr:row>
      <xdr:rowOff>21590</xdr:rowOff>
    </xdr:from>
    <xdr:ext cx="405384" cy="246887"/>
    <xdr:pic>
      <xdr:nvPicPr>
        <xdr:cNvPr id="103" name="image56.jpeg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75" y="77311885"/>
          <a:ext cx="405130" cy="246380"/>
        </a:xfrm>
        <a:prstGeom prst="rect">
          <a:avLst/>
        </a:prstGeom>
      </xdr:spPr>
    </xdr:pic>
    <xdr:clientData/>
  </xdr:oneCellAnchor>
  <xdr:oneCellAnchor>
    <xdr:from>
      <xdr:col>2</xdr:col>
      <xdr:colOff>92710</xdr:colOff>
      <xdr:row>120</xdr:row>
      <xdr:rowOff>156210</xdr:rowOff>
    </xdr:from>
    <xdr:ext cx="644566" cy="286092"/>
    <xdr:pic>
      <xdr:nvPicPr>
        <xdr:cNvPr id="104" name="image44.png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485" y="77979905"/>
          <a:ext cx="644525" cy="285750"/>
        </a:xfrm>
        <a:prstGeom prst="rect">
          <a:avLst/>
        </a:prstGeom>
      </xdr:spPr>
    </xdr:pic>
    <xdr:clientData/>
  </xdr:oneCellAnchor>
  <xdr:oneCellAnchor>
    <xdr:from>
      <xdr:col>2</xdr:col>
      <xdr:colOff>211804</xdr:colOff>
      <xdr:row>124</xdr:row>
      <xdr:rowOff>104082</xdr:rowOff>
    </xdr:from>
    <xdr:ext cx="496855" cy="218522"/>
    <xdr:pic>
      <xdr:nvPicPr>
        <xdr:cNvPr id="105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230" y="79039720"/>
          <a:ext cx="496570" cy="219075"/>
        </a:xfrm>
        <a:prstGeom prst="rect">
          <a:avLst/>
        </a:prstGeom>
      </xdr:spPr>
    </xdr:pic>
    <xdr:clientData/>
  </xdr:oneCellAnchor>
  <xdr:oneCellAnchor>
    <xdr:from>
      <xdr:col>2</xdr:col>
      <xdr:colOff>297180</xdr:colOff>
      <xdr:row>122</xdr:row>
      <xdr:rowOff>276860</xdr:rowOff>
    </xdr:from>
    <xdr:ext cx="321563" cy="263065"/>
    <xdr:pic>
      <xdr:nvPicPr>
        <xdr:cNvPr id="106" name="image46.png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8955" y="78628875"/>
          <a:ext cx="321310" cy="262890"/>
        </a:xfrm>
        <a:prstGeom prst="rect">
          <a:avLst/>
        </a:prstGeom>
      </xdr:spPr>
    </xdr:pic>
    <xdr:clientData/>
  </xdr:oneCellAnchor>
  <xdr:oneCellAnchor>
    <xdr:from>
      <xdr:col>2</xdr:col>
      <xdr:colOff>239395</xdr:colOff>
      <xdr:row>121</xdr:row>
      <xdr:rowOff>254000</xdr:rowOff>
    </xdr:from>
    <xdr:ext cx="431292" cy="231648"/>
    <xdr:pic>
      <xdr:nvPicPr>
        <xdr:cNvPr id="107" name="image47.png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170" y="78275815"/>
          <a:ext cx="431165" cy="231140"/>
        </a:xfrm>
        <a:prstGeom prst="rect">
          <a:avLst/>
        </a:prstGeom>
      </xdr:spPr>
    </xdr:pic>
    <xdr:clientData/>
  </xdr:oneCellAnchor>
  <xdr:oneCellAnchor>
    <xdr:from>
      <xdr:col>2</xdr:col>
      <xdr:colOff>236219</xdr:colOff>
      <xdr:row>126</xdr:row>
      <xdr:rowOff>353568</xdr:rowOff>
    </xdr:from>
    <xdr:ext cx="358139" cy="350520"/>
    <xdr:pic>
      <xdr:nvPicPr>
        <xdr:cNvPr id="108" name="image48.jpeg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360" y="79655035"/>
          <a:ext cx="358140" cy="350520"/>
        </a:xfrm>
        <a:prstGeom prst="rect">
          <a:avLst/>
        </a:prstGeom>
      </xdr:spPr>
    </xdr:pic>
    <xdr:clientData/>
  </xdr:oneCellAnchor>
  <xdr:oneCellAnchor>
    <xdr:from>
      <xdr:col>2</xdr:col>
      <xdr:colOff>243205</xdr:colOff>
      <xdr:row>126</xdr:row>
      <xdr:rowOff>955040</xdr:rowOff>
    </xdr:from>
    <xdr:ext cx="365760" cy="304800"/>
    <xdr:pic>
      <xdr:nvPicPr>
        <xdr:cNvPr id="109" name="image49.jpeg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980" y="80257015"/>
          <a:ext cx="365760" cy="304800"/>
        </a:xfrm>
        <a:prstGeom prst="rect">
          <a:avLst/>
        </a:prstGeom>
      </xdr:spPr>
    </xdr:pic>
    <xdr:clientData/>
  </xdr:oneCellAnchor>
  <xdr:oneCellAnchor>
    <xdr:from>
      <xdr:col>2</xdr:col>
      <xdr:colOff>226018</xdr:colOff>
      <xdr:row>125</xdr:row>
      <xdr:rowOff>108267</xdr:rowOff>
    </xdr:from>
    <xdr:ext cx="502453" cy="208219"/>
    <xdr:pic>
      <xdr:nvPicPr>
        <xdr:cNvPr id="110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79227045"/>
          <a:ext cx="502920" cy="208280"/>
        </a:xfrm>
        <a:prstGeom prst="rect">
          <a:avLst/>
        </a:prstGeom>
      </xdr:spPr>
    </xdr:pic>
    <xdr:clientData/>
  </xdr:oneCellAnchor>
  <xdr:oneCellAnchor>
    <xdr:from>
      <xdr:col>2</xdr:col>
      <xdr:colOff>284480</xdr:colOff>
      <xdr:row>129</xdr:row>
      <xdr:rowOff>2540</xdr:rowOff>
    </xdr:from>
    <xdr:ext cx="362712" cy="365760"/>
    <xdr:pic>
      <xdr:nvPicPr>
        <xdr:cNvPr id="111" name="image50.pn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6255" y="83419315"/>
          <a:ext cx="362585" cy="365760"/>
        </a:xfrm>
        <a:prstGeom prst="rect">
          <a:avLst/>
        </a:prstGeom>
      </xdr:spPr>
    </xdr:pic>
    <xdr:clientData/>
  </xdr:oneCellAnchor>
  <xdr:oneCellAnchor>
    <xdr:from>
      <xdr:col>2</xdr:col>
      <xdr:colOff>145415</xdr:colOff>
      <xdr:row>133</xdr:row>
      <xdr:rowOff>52705</xdr:rowOff>
    </xdr:from>
    <xdr:ext cx="649224" cy="85232"/>
    <xdr:pic>
      <xdr:nvPicPr>
        <xdr:cNvPr id="112" name="image51.jpeg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190" y="84569300"/>
          <a:ext cx="648970" cy="85090"/>
        </a:xfrm>
        <a:prstGeom prst="rect">
          <a:avLst/>
        </a:prstGeom>
      </xdr:spPr>
    </xdr:pic>
    <xdr:clientData/>
  </xdr:oneCellAnchor>
  <xdr:oneCellAnchor>
    <xdr:from>
      <xdr:col>2</xdr:col>
      <xdr:colOff>304799</xdr:colOff>
      <xdr:row>131</xdr:row>
      <xdr:rowOff>12192</xdr:rowOff>
    </xdr:from>
    <xdr:ext cx="252983" cy="305592"/>
    <xdr:pic>
      <xdr:nvPicPr>
        <xdr:cNvPr id="113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940" y="84162900"/>
          <a:ext cx="253365" cy="305435"/>
        </a:xfrm>
        <a:prstGeom prst="rect">
          <a:avLst/>
        </a:prstGeom>
      </xdr:spPr>
    </xdr:pic>
    <xdr:clientData/>
  </xdr:oneCellAnchor>
  <xdr:oneCellAnchor>
    <xdr:from>
      <xdr:col>2</xdr:col>
      <xdr:colOff>341630</xdr:colOff>
      <xdr:row>131</xdr:row>
      <xdr:rowOff>335915</xdr:rowOff>
    </xdr:from>
    <xdr:ext cx="252983" cy="333963"/>
    <xdr:pic>
      <xdr:nvPicPr>
        <xdr:cNvPr id="114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3405" y="84333715"/>
          <a:ext cx="252730" cy="333375"/>
        </a:xfrm>
        <a:prstGeom prst="rect">
          <a:avLst/>
        </a:prstGeom>
      </xdr:spPr>
    </xdr:pic>
    <xdr:clientData/>
  </xdr:oneCellAnchor>
  <xdr:oneCellAnchor>
    <xdr:from>
      <xdr:col>2</xdr:col>
      <xdr:colOff>263525</xdr:colOff>
      <xdr:row>130</xdr:row>
      <xdr:rowOff>8255</xdr:rowOff>
    </xdr:from>
    <xdr:ext cx="390144" cy="344424"/>
    <xdr:pic>
      <xdr:nvPicPr>
        <xdr:cNvPr id="115" name="image50.pn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" y="83790790"/>
          <a:ext cx="389890" cy="344170"/>
        </a:xfrm>
        <a:prstGeom prst="rect">
          <a:avLst/>
        </a:prstGeom>
      </xdr:spPr>
    </xdr:pic>
    <xdr:clientData/>
  </xdr:oneCellAnchor>
  <xdr:oneCellAnchor>
    <xdr:from>
      <xdr:col>2</xdr:col>
      <xdr:colOff>85344</xdr:colOff>
      <xdr:row>128</xdr:row>
      <xdr:rowOff>1272539</xdr:rowOff>
    </xdr:from>
    <xdr:ext cx="583692" cy="618744"/>
    <xdr:pic>
      <xdr:nvPicPr>
        <xdr:cNvPr id="116" name="image53.jpeg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865" y="81856580"/>
          <a:ext cx="583565" cy="619125"/>
        </a:xfrm>
        <a:prstGeom prst="rect">
          <a:avLst/>
        </a:prstGeom>
      </xdr:spPr>
    </xdr:pic>
    <xdr:clientData/>
  </xdr:oneCellAnchor>
  <xdr:oneCellAnchor>
    <xdr:from>
      <xdr:col>2</xdr:col>
      <xdr:colOff>211804</xdr:colOff>
      <xdr:row>143</xdr:row>
      <xdr:rowOff>104082</xdr:rowOff>
    </xdr:from>
    <xdr:ext cx="496855" cy="218522"/>
    <xdr:pic>
      <xdr:nvPicPr>
        <xdr:cNvPr id="117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230" y="89199720"/>
          <a:ext cx="496570" cy="219075"/>
        </a:xfrm>
        <a:prstGeom prst="rect">
          <a:avLst/>
        </a:prstGeom>
      </xdr:spPr>
    </xdr:pic>
    <xdr:clientData/>
  </xdr:oneCellAnchor>
  <xdr:oneCellAnchor>
    <xdr:from>
      <xdr:col>2</xdr:col>
      <xdr:colOff>226018</xdr:colOff>
      <xdr:row>144</xdr:row>
      <xdr:rowOff>108268</xdr:rowOff>
    </xdr:from>
    <xdr:ext cx="502453" cy="208219"/>
    <xdr:pic>
      <xdr:nvPicPr>
        <xdr:cNvPr id="118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89387045"/>
          <a:ext cx="502920" cy="208280"/>
        </a:xfrm>
        <a:prstGeom prst="rect">
          <a:avLst/>
        </a:prstGeom>
      </xdr:spPr>
    </xdr:pic>
    <xdr:clientData/>
  </xdr:oneCellAnchor>
  <xdr:oneCellAnchor>
    <xdr:from>
      <xdr:col>2</xdr:col>
      <xdr:colOff>229870</xdr:colOff>
      <xdr:row>142</xdr:row>
      <xdr:rowOff>111125</xdr:rowOff>
    </xdr:from>
    <xdr:ext cx="431292" cy="231648"/>
    <xdr:pic>
      <xdr:nvPicPr>
        <xdr:cNvPr id="119" name="image47.png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645" y="88826340"/>
          <a:ext cx="431165" cy="231140"/>
        </a:xfrm>
        <a:prstGeom prst="rect">
          <a:avLst/>
        </a:prstGeom>
      </xdr:spPr>
    </xdr:pic>
    <xdr:clientData/>
  </xdr:oneCellAnchor>
  <xdr:oneCellAnchor>
    <xdr:from>
      <xdr:col>2</xdr:col>
      <xdr:colOff>202692</xdr:colOff>
      <xdr:row>134</xdr:row>
      <xdr:rowOff>1034795</xdr:rowOff>
    </xdr:from>
    <xdr:ext cx="341375" cy="432815"/>
    <xdr:pic>
      <xdr:nvPicPr>
        <xdr:cNvPr id="120" name="image54.jpeg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" y="85733890"/>
          <a:ext cx="340995" cy="433070"/>
        </a:xfrm>
        <a:prstGeom prst="rect">
          <a:avLst/>
        </a:prstGeom>
      </xdr:spPr>
    </xdr:pic>
    <xdr:clientData/>
  </xdr:oneCellAnchor>
  <xdr:oneCellAnchor>
    <xdr:from>
      <xdr:col>2</xdr:col>
      <xdr:colOff>225425</xdr:colOff>
      <xdr:row>134</xdr:row>
      <xdr:rowOff>2627630</xdr:rowOff>
    </xdr:from>
    <xdr:ext cx="364664" cy="327660"/>
    <xdr:pic>
      <xdr:nvPicPr>
        <xdr:cNvPr id="121" name="image55.jpeg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86909275"/>
          <a:ext cx="364490" cy="327660"/>
        </a:xfrm>
        <a:prstGeom prst="rect">
          <a:avLst/>
        </a:prstGeom>
      </xdr:spPr>
    </xdr:pic>
    <xdr:clientData/>
  </xdr:oneCellAnchor>
  <xdr:oneCellAnchor>
    <xdr:from>
      <xdr:col>2</xdr:col>
      <xdr:colOff>225425</xdr:colOff>
      <xdr:row>137</xdr:row>
      <xdr:rowOff>135890</xdr:rowOff>
    </xdr:from>
    <xdr:ext cx="405384" cy="80517"/>
    <xdr:pic>
      <xdr:nvPicPr>
        <xdr:cNvPr id="122" name="image56.jpeg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87494745"/>
          <a:ext cx="405130" cy="80010"/>
        </a:xfrm>
        <a:prstGeom prst="rect">
          <a:avLst/>
        </a:prstGeom>
      </xdr:spPr>
    </xdr:pic>
    <xdr:clientData/>
  </xdr:oneCellAnchor>
  <xdr:oneCellAnchor>
    <xdr:from>
      <xdr:col>2</xdr:col>
      <xdr:colOff>195580</xdr:colOff>
      <xdr:row>141</xdr:row>
      <xdr:rowOff>40640</xdr:rowOff>
    </xdr:from>
    <xdr:ext cx="473963" cy="300227"/>
    <xdr:pic>
      <xdr:nvPicPr>
        <xdr:cNvPr id="123" name="image58.jpeg"/>
        <xdr:cNvPicPr>
          <a:picLocks noChangeAspect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355" y="88390095"/>
          <a:ext cx="473710" cy="299720"/>
        </a:xfrm>
        <a:prstGeom prst="rect">
          <a:avLst/>
        </a:prstGeom>
      </xdr:spPr>
    </xdr:pic>
    <xdr:clientData/>
  </xdr:oneCellAnchor>
  <xdr:oneCellAnchor>
    <xdr:from>
      <xdr:col>2</xdr:col>
      <xdr:colOff>256031</xdr:colOff>
      <xdr:row>147</xdr:row>
      <xdr:rowOff>50292</xdr:rowOff>
    </xdr:from>
    <xdr:ext cx="362712" cy="342900"/>
    <xdr:pic>
      <xdr:nvPicPr>
        <xdr:cNvPr id="124" name="image50.pn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7680" y="90787220"/>
          <a:ext cx="362585" cy="342900"/>
        </a:xfrm>
        <a:prstGeom prst="rect">
          <a:avLst/>
        </a:prstGeom>
      </xdr:spPr>
    </xdr:pic>
    <xdr:clientData/>
  </xdr:oneCellAnchor>
  <xdr:oneCellAnchor>
    <xdr:from>
      <xdr:col>2</xdr:col>
      <xdr:colOff>212090</xdr:colOff>
      <xdr:row>151</xdr:row>
      <xdr:rowOff>81280</xdr:rowOff>
    </xdr:from>
    <xdr:ext cx="649224" cy="85232"/>
    <xdr:pic>
      <xdr:nvPicPr>
        <xdr:cNvPr id="125" name="image51.jpeg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865" y="91920695"/>
          <a:ext cx="648970" cy="85090"/>
        </a:xfrm>
        <a:prstGeom prst="rect">
          <a:avLst/>
        </a:prstGeom>
      </xdr:spPr>
    </xdr:pic>
    <xdr:clientData/>
  </xdr:oneCellAnchor>
  <xdr:oneCellAnchor>
    <xdr:from>
      <xdr:col>2</xdr:col>
      <xdr:colOff>304799</xdr:colOff>
      <xdr:row>149</xdr:row>
      <xdr:rowOff>12191</xdr:rowOff>
    </xdr:from>
    <xdr:ext cx="252983" cy="305592"/>
    <xdr:pic>
      <xdr:nvPicPr>
        <xdr:cNvPr id="126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940" y="91485720"/>
          <a:ext cx="253365" cy="305435"/>
        </a:xfrm>
        <a:prstGeom prst="rect">
          <a:avLst/>
        </a:prstGeom>
      </xdr:spPr>
    </xdr:pic>
    <xdr:clientData/>
  </xdr:oneCellAnchor>
  <xdr:oneCellAnchor>
    <xdr:from>
      <xdr:col>2</xdr:col>
      <xdr:colOff>284988</xdr:colOff>
      <xdr:row>150</xdr:row>
      <xdr:rowOff>41147</xdr:rowOff>
    </xdr:from>
    <xdr:ext cx="252983" cy="345393"/>
    <xdr:pic>
      <xdr:nvPicPr>
        <xdr:cNvPr id="127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6255" y="91697175"/>
          <a:ext cx="253365" cy="345440"/>
        </a:xfrm>
        <a:prstGeom prst="rect">
          <a:avLst/>
        </a:prstGeom>
      </xdr:spPr>
    </xdr:pic>
    <xdr:clientData/>
  </xdr:oneCellAnchor>
  <xdr:oneCellAnchor>
    <xdr:from>
      <xdr:col>2</xdr:col>
      <xdr:colOff>263652</xdr:colOff>
      <xdr:row>148</xdr:row>
      <xdr:rowOff>65531</xdr:rowOff>
    </xdr:from>
    <xdr:ext cx="390144" cy="344424"/>
    <xdr:pic>
      <xdr:nvPicPr>
        <xdr:cNvPr id="128" name="image50.pn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" y="91145360"/>
          <a:ext cx="389890" cy="344170"/>
        </a:xfrm>
        <a:prstGeom prst="rect">
          <a:avLst/>
        </a:prstGeom>
      </xdr:spPr>
    </xdr:pic>
    <xdr:clientData/>
  </xdr:oneCellAnchor>
  <xdr:oneCellAnchor>
    <xdr:from>
      <xdr:col>2</xdr:col>
      <xdr:colOff>230124</xdr:colOff>
      <xdr:row>145</xdr:row>
      <xdr:rowOff>451103</xdr:rowOff>
    </xdr:from>
    <xdr:ext cx="358139" cy="350520"/>
    <xdr:pic>
      <xdr:nvPicPr>
        <xdr:cNvPr id="129" name="image48.jpeg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645" y="89912825"/>
          <a:ext cx="358140" cy="350520"/>
        </a:xfrm>
        <a:prstGeom prst="rect">
          <a:avLst/>
        </a:prstGeom>
      </xdr:spPr>
    </xdr:pic>
    <xdr:clientData/>
  </xdr:oneCellAnchor>
  <xdr:oneCellAnchor>
    <xdr:from>
      <xdr:col>2</xdr:col>
      <xdr:colOff>243839</xdr:colOff>
      <xdr:row>146</xdr:row>
      <xdr:rowOff>79248</xdr:rowOff>
    </xdr:from>
    <xdr:ext cx="365760" cy="144780"/>
    <xdr:pic>
      <xdr:nvPicPr>
        <xdr:cNvPr id="130" name="image49.jpeg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980" y="90632915"/>
          <a:ext cx="365760" cy="144780"/>
        </a:xfrm>
        <a:prstGeom prst="rect">
          <a:avLst/>
        </a:prstGeom>
      </xdr:spPr>
    </xdr:pic>
    <xdr:clientData/>
  </xdr:oneCellAnchor>
  <xdr:oneCellAnchor>
    <xdr:from>
      <xdr:col>2</xdr:col>
      <xdr:colOff>243205</xdr:colOff>
      <xdr:row>160</xdr:row>
      <xdr:rowOff>40640</xdr:rowOff>
    </xdr:from>
    <xdr:ext cx="417575" cy="377951"/>
    <xdr:pic>
      <xdr:nvPicPr>
        <xdr:cNvPr id="131" name="image59.jpeg"/>
        <xdr:cNvPicPr>
          <a:picLocks noChangeAspect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980" y="96022795"/>
          <a:ext cx="417195" cy="377825"/>
        </a:xfrm>
        <a:prstGeom prst="rect">
          <a:avLst/>
        </a:prstGeom>
      </xdr:spPr>
    </xdr:pic>
    <xdr:clientData/>
  </xdr:oneCellAnchor>
  <xdr:oneCellAnchor>
    <xdr:from>
      <xdr:col>2</xdr:col>
      <xdr:colOff>244475</xdr:colOff>
      <xdr:row>152</xdr:row>
      <xdr:rowOff>2637155</xdr:rowOff>
    </xdr:from>
    <xdr:ext cx="368807" cy="327660"/>
    <xdr:pic>
      <xdr:nvPicPr>
        <xdr:cNvPr id="132" name="image60.png"/>
        <xdr:cNvPicPr>
          <a:picLocks noChangeAspect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0" y="94308295"/>
          <a:ext cx="368300" cy="327660"/>
        </a:xfrm>
        <a:prstGeom prst="rect">
          <a:avLst/>
        </a:prstGeom>
      </xdr:spPr>
    </xdr:pic>
    <xdr:clientData/>
  </xdr:oneCellAnchor>
  <xdr:oneCellAnchor>
    <xdr:from>
      <xdr:col>2</xdr:col>
      <xdr:colOff>202692</xdr:colOff>
      <xdr:row>152</xdr:row>
      <xdr:rowOff>1034795</xdr:rowOff>
    </xdr:from>
    <xdr:ext cx="341375" cy="432815"/>
    <xdr:pic>
      <xdr:nvPicPr>
        <xdr:cNvPr id="133" name="image54.jpeg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" y="93056710"/>
          <a:ext cx="340995" cy="433070"/>
        </a:xfrm>
        <a:prstGeom prst="rect">
          <a:avLst/>
        </a:prstGeom>
      </xdr:spPr>
    </xdr:pic>
    <xdr:clientData/>
  </xdr:oneCellAnchor>
  <xdr:oneCellAnchor>
    <xdr:from>
      <xdr:col>2</xdr:col>
      <xdr:colOff>243839</xdr:colOff>
      <xdr:row>168</xdr:row>
      <xdr:rowOff>42671</xdr:rowOff>
    </xdr:from>
    <xdr:ext cx="368807" cy="350519"/>
    <xdr:pic>
      <xdr:nvPicPr>
        <xdr:cNvPr id="134" name="image50.pn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980" y="100116640"/>
          <a:ext cx="368935" cy="350520"/>
        </a:xfrm>
        <a:prstGeom prst="rect">
          <a:avLst/>
        </a:prstGeom>
      </xdr:spPr>
    </xdr:pic>
    <xdr:clientData/>
  </xdr:oneCellAnchor>
  <xdr:oneCellAnchor>
    <xdr:from>
      <xdr:col>2</xdr:col>
      <xdr:colOff>193610</xdr:colOff>
      <xdr:row>162</xdr:row>
      <xdr:rowOff>89465</xdr:rowOff>
    </xdr:from>
    <xdr:ext cx="515049" cy="243249"/>
    <xdr:pic>
      <xdr:nvPicPr>
        <xdr:cNvPr id="135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4815" y="98572955"/>
          <a:ext cx="514985" cy="243205"/>
        </a:xfrm>
        <a:prstGeom prst="rect">
          <a:avLst/>
        </a:prstGeom>
      </xdr:spPr>
    </xdr:pic>
    <xdr:clientData/>
  </xdr:oneCellAnchor>
  <xdr:oneCellAnchor>
    <xdr:from>
      <xdr:col>2</xdr:col>
      <xdr:colOff>116205</xdr:colOff>
      <xdr:row>164</xdr:row>
      <xdr:rowOff>10160</xdr:rowOff>
    </xdr:from>
    <xdr:ext cx="676656" cy="121472"/>
    <xdr:pic>
      <xdr:nvPicPr>
        <xdr:cNvPr id="136" name="image51.jpeg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7980" y="98859975"/>
          <a:ext cx="676275" cy="121285"/>
        </a:xfrm>
        <a:prstGeom prst="rect">
          <a:avLst/>
        </a:prstGeom>
      </xdr:spPr>
    </xdr:pic>
    <xdr:clientData/>
  </xdr:oneCellAnchor>
  <xdr:oneCellAnchor>
    <xdr:from>
      <xdr:col>2</xdr:col>
      <xdr:colOff>299720</xdr:colOff>
      <xdr:row>165</xdr:row>
      <xdr:rowOff>2540</xdr:rowOff>
    </xdr:from>
    <xdr:ext cx="364664" cy="365760"/>
    <xdr:pic>
      <xdr:nvPicPr>
        <xdr:cNvPr id="137" name="image55.jpeg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495" y="99035235"/>
          <a:ext cx="364490" cy="365760"/>
        </a:xfrm>
        <a:prstGeom prst="rect">
          <a:avLst/>
        </a:prstGeom>
      </xdr:spPr>
    </xdr:pic>
    <xdr:clientData/>
  </xdr:oneCellAnchor>
  <xdr:oneCellAnchor>
    <xdr:from>
      <xdr:col>2</xdr:col>
      <xdr:colOff>339852</xdr:colOff>
      <xdr:row>166</xdr:row>
      <xdr:rowOff>4572</xdr:rowOff>
    </xdr:from>
    <xdr:ext cx="252983" cy="388696"/>
    <xdr:pic>
      <xdr:nvPicPr>
        <xdr:cNvPr id="138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9380040"/>
          <a:ext cx="252730" cy="388620"/>
        </a:xfrm>
        <a:prstGeom prst="rect">
          <a:avLst/>
        </a:prstGeom>
      </xdr:spPr>
    </xdr:pic>
    <xdr:clientData/>
  </xdr:oneCellAnchor>
  <xdr:oneCellAnchor>
    <xdr:from>
      <xdr:col>2</xdr:col>
      <xdr:colOff>242316</xdr:colOff>
      <xdr:row>169</xdr:row>
      <xdr:rowOff>57911</xdr:rowOff>
    </xdr:from>
    <xdr:ext cx="423671" cy="289559"/>
    <xdr:pic>
      <xdr:nvPicPr>
        <xdr:cNvPr id="139" name="image61.png"/>
        <xdr:cNvPicPr>
          <a:picLocks noChangeAspect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710" y="100462080"/>
          <a:ext cx="423545" cy="289560"/>
        </a:xfrm>
        <a:prstGeom prst="rect">
          <a:avLst/>
        </a:prstGeom>
      </xdr:spPr>
    </xdr:pic>
    <xdr:clientData/>
  </xdr:oneCellAnchor>
  <xdr:oneCellAnchor>
    <xdr:from>
      <xdr:col>2</xdr:col>
      <xdr:colOff>193610</xdr:colOff>
      <xdr:row>163</xdr:row>
      <xdr:rowOff>89465</xdr:rowOff>
    </xdr:from>
    <xdr:ext cx="515049" cy="243249"/>
    <xdr:pic>
      <xdr:nvPicPr>
        <xdr:cNvPr id="140" name="image45.jpe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4815" y="98755835"/>
          <a:ext cx="514985" cy="243205"/>
        </a:xfrm>
        <a:prstGeom prst="rect">
          <a:avLst/>
        </a:prstGeom>
      </xdr:spPr>
    </xdr:pic>
    <xdr:clientData/>
  </xdr:oneCellAnchor>
  <xdr:oneCellAnchor>
    <xdr:from>
      <xdr:col>2</xdr:col>
      <xdr:colOff>284988</xdr:colOff>
      <xdr:row>167</xdr:row>
      <xdr:rowOff>41148</xdr:rowOff>
    </xdr:from>
    <xdr:ext cx="252983" cy="333963"/>
    <xdr:pic>
      <xdr:nvPicPr>
        <xdr:cNvPr id="141" name="image52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6255" y="99759135"/>
          <a:ext cx="253365" cy="334010"/>
        </a:xfrm>
        <a:prstGeom prst="rect">
          <a:avLst/>
        </a:prstGeom>
      </xdr:spPr>
    </xdr:pic>
    <xdr:clientData/>
  </xdr:oneCellAnchor>
  <xdr:oneCellAnchor>
    <xdr:from>
      <xdr:col>2</xdr:col>
      <xdr:colOff>202692</xdr:colOff>
      <xdr:row>161</xdr:row>
      <xdr:rowOff>1034795</xdr:rowOff>
    </xdr:from>
    <xdr:ext cx="341375" cy="432815"/>
    <xdr:pic>
      <xdr:nvPicPr>
        <xdr:cNvPr id="142" name="image54.jpeg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" y="97461070"/>
          <a:ext cx="340995" cy="433070"/>
        </a:xfrm>
        <a:prstGeom prst="rect">
          <a:avLst/>
        </a:prstGeom>
      </xdr:spPr>
    </xdr:pic>
    <xdr:clientData/>
  </xdr:oneCellAnchor>
  <xdr:oneCellAnchor>
    <xdr:from>
      <xdr:col>2</xdr:col>
      <xdr:colOff>215900</xdr:colOff>
      <xdr:row>138</xdr:row>
      <xdr:rowOff>21590</xdr:rowOff>
    </xdr:from>
    <xdr:ext cx="405384" cy="246887"/>
    <xdr:pic>
      <xdr:nvPicPr>
        <xdr:cNvPr id="143" name="image56.jpeg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75" y="87563325"/>
          <a:ext cx="405130" cy="246380"/>
        </a:xfrm>
        <a:prstGeom prst="rect">
          <a:avLst/>
        </a:prstGeom>
      </xdr:spPr>
    </xdr:pic>
    <xdr:clientData/>
  </xdr:oneCellAnchor>
  <xdr:oneCellAnchor>
    <xdr:from>
      <xdr:col>2</xdr:col>
      <xdr:colOff>340995</xdr:colOff>
      <xdr:row>66</xdr:row>
      <xdr:rowOff>168910</xdr:rowOff>
    </xdr:from>
    <xdr:ext cx="499745" cy="475615"/>
    <xdr:pic>
      <xdr:nvPicPr>
        <xdr:cNvPr id="155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2770" y="47847885"/>
          <a:ext cx="499745" cy="475615"/>
        </a:xfrm>
        <a:prstGeom prst="rect">
          <a:avLst/>
        </a:prstGeom>
      </xdr:spPr>
    </xdr:pic>
    <xdr:clientData/>
  </xdr:oneCellAnchor>
  <xdr:oneCellAnchor>
    <xdr:from>
      <xdr:col>2</xdr:col>
      <xdr:colOff>314325</xdr:colOff>
      <xdr:row>68</xdr:row>
      <xdr:rowOff>80010</xdr:rowOff>
    </xdr:from>
    <xdr:ext cx="466725" cy="437515"/>
    <xdr:pic>
      <xdr:nvPicPr>
        <xdr:cNvPr id="158" name="image36.jpeg"/>
        <xdr:cNvPicPr>
          <a:picLocks noChangeAspect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" y="49189005"/>
          <a:ext cx="466725" cy="437515"/>
        </a:xfrm>
        <a:prstGeom prst="rect">
          <a:avLst/>
        </a:prstGeom>
      </xdr:spPr>
    </xdr:pic>
    <xdr:clientData/>
  </xdr:oneCellAnchor>
  <xdr:oneCellAnchor>
    <xdr:from>
      <xdr:col>2</xdr:col>
      <xdr:colOff>314325</xdr:colOff>
      <xdr:row>69</xdr:row>
      <xdr:rowOff>87630</xdr:rowOff>
    </xdr:from>
    <xdr:ext cx="452755" cy="290830"/>
    <xdr:pic>
      <xdr:nvPicPr>
        <xdr:cNvPr id="159" name="image10.jpeg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" y="50072925"/>
          <a:ext cx="452755" cy="290830"/>
        </a:xfrm>
        <a:prstGeom prst="rect">
          <a:avLst/>
        </a:prstGeom>
      </xdr:spPr>
    </xdr:pic>
    <xdr:clientData/>
  </xdr:oneCellAnchor>
  <xdr:oneCellAnchor>
    <xdr:from>
      <xdr:col>2</xdr:col>
      <xdr:colOff>247650</xdr:colOff>
      <xdr:row>70</xdr:row>
      <xdr:rowOff>135890</xdr:rowOff>
    </xdr:from>
    <xdr:ext cx="498475" cy="474980"/>
    <xdr:pic>
      <xdr:nvPicPr>
        <xdr:cNvPr id="160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25" y="50641885"/>
          <a:ext cx="498475" cy="474980"/>
        </a:xfrm>
        <a:prstGeom prst="rect">
          <a:avLst/>
        </a:prstGeom>
      </xdr:spPr>
    </xdr:pic>
    <xdr:clientData/>
  </xdr:oneCellAnchor>
  <xdr:oneCellAnchor>
    <xdr:from>
      <xdr:col>2</xdr:col>
      <xdr:colOff>247650</xdr:colOff>
      <xdr:row>71</xdr:row>
      <xdr:rowOff>188595</xdr:rowOff>
    </xdr:from>
    <xdr:ext cx="469265" cy="500380"/>
    <xdr:pic>
      <xdr:nvPicPr>
        <xdr:cNvPr id="161" name="image37.jpeg"/>
        <xdr:cNvPicPr>
          <a:picLocks noChangeAspect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25" y="51393090"/>
          <a:ext cx="469265" cy="500380"/>
        </a:xfrm>
        <a:prstGeom prst="rect">
          <a:avLst/>
        </a:prstGeom>
      </xdr:spPr>
    </xdr:pic>
    <xdr:clientData/>
  </xdr:oneCellAnchor>
  <xdr:oneCellAnchor>
    <xdr:from>
      <xdr:col>2</xdr:col>
      <xdr:colOff>230505</xdr:colOff>
      <xdr:row>73</xdr:row>
      <xdr:rowOff>266700</xdr:rowOff>
    </xdr:from>
    <xdr:ext cx="652780" cy="511175"/>
    <xdr:pic>
      <xdr:nvPicPr>
        <xdr:cNvPr id="163" name="image39.jpeg"/>
        <xdr:cNvPicPr>
          <a:picLocks noChangeAspect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280" y="53858795"/>
          <a:ext cx="652780" cy="511175"/>
        </a:xfrm>
        <a:prstGeom prst="rect">
          <a:avLst/>
        </a:prstGeom>
      </xdr:spPr>
    </xdr:pic>
    <xdr:clientData/>
  </xdr:oneCellAnchor>
  <xdr:oneCellAnchor>
    <xdr:from>
      <xdr:col>2</xdr:col>
      <xdr:colOff>322580</xdr:colOff>
      <xdr:row>74</xdr:row>
      <xdr:rowOff>375285</xdr:rowOff>
    </xdr:from>
    <xdr:ext cx="417195" cy="647700"/>
    <xdr:pic>
      <xdr:nvPicPr>
        <xdr:cNvPr id="164" name="image40.jpeg"/>
        <xdr:cNvPicPr>
          <a:picLocks noChangeAspect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4355" y="55161180"/>
          <a:ext cx="417195" cy="647700"/>
        </a:xfrm>
        <a:prstGeom prst="rect">
          <a:avLst/>
        </a:prstGeom>
      </xdr:spPr>
    </xdr:pic>
    <xdr:clientData/>
  </xdr:oneCellAnchor>
  <xdr:oneCellAnchor>
    <xdr:from>
      <xdr:col>2</xdr:col>
      <xdr:colOff>280670</xdr:colOff>
      <xdr:row>76</xdr:row>
      <xdr:rowOff>118110</xdr:rowOff>
    </xdr:from>
    <xdr:ext cx="498475" cy="475615"/>
    <xdr:pic>
      <xdr:nvPicPr>
        <xdr:cNvPr id="166" name="image6.jpe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445" y="57164605"/>
          <a:ext cx="498475" cy="475615"/>
        </a:xfrm>
        <a:prstGeom prst="rect">
          <a:avLst/>
        </a:prstGeom>
      </xdr:spPr>
    </xdr:pic>
    <xdr:clientData/>
  </xdr:oneCellAnchor>
  <xdr:oneCellAnchor>
    <xdr:from>
      <xdr:col>2</xdr:col>
      <xdr:colOff>229235</xdr:colOff>
      <xdr:row>59</xdr:row>
      <xdr:rowOff>813435</xdr:rowOff>
    </xdr:from>
    <xdr:ext cx="693420" cy="439420"/>
    <xdr:pic>
      <xdr:nvPicPr>
        <xdr:cNvPr id="8" name="image21.jpeg"/>
        <xdr:cNvPicPr>
          <a:picLocks noChangeAspect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010" y="44834810"/>
          <a:ext cx="693420" cy="439420"/>
        </a:xfrm>
        <a:prstGeom prst="rect">
          <a:avLst/>
        </a:prstGeom>
      </xdr:spPr>
    </xdr:pic>
    <xdr:clientData/>
  </xdr:oneCellAnchor>
  <xdr:oneCellAnchor>
    <xdr:from>
      <xdr:col>2</xdr:col>
      <xdr:colOff>215265</xdr:colOff>
      <xdr:row>42</xdr:row>
      <xdr:rowOff>47625</xdr:rowOff>
    </xdr:from>
    <xdr:ext cx="693420" cy="439420"/>
    <xdr:pic>
      <xdr:nvPicPr>
        <xdr:cNvPr id="16" name="image21.jpeg"/>
        <xdr:cNvPicPr>
          <a:picLocks noChangeAspect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040" y="33715960"/>
          <a:ext cx="693420" cy="439420"/>
        </a:xfrm>
        <a:prstGeom prst="rect">
          <a:avLst/>
        </a:prstGeom>
      </xdr:spPr>
    </xdr:pic>
    <xdr:clientData/>
  </xdr:oneCellAnchor>
  <xdr:oneCellAnchor>
    <xdr:from>
      <xdr:col>2</xdr:col>
      <xdr:colOff>196850</xdr:colOff>
      <xdr:row>67</xdr:row>
      <xdr:rowOff>51435</xdr:rowOff>
    </xdr:from>
    <xdr:ext cx="706755" cy="578485"/>
    <xdr:pic>
      <xdr:nvPicPr>
        <xdr:cNvPr id="57" name="image29.jpeg"/>
        <xdr:cNvPicPr>
          <a:picLocks noChangeAspect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5" y="48461930"/>
          <a:ext cx="706755" cy="578485"/>
        </a:xfrm>
        <a:prstGeom prst="rect">
          <a:avLst/>
        </a:prstGeom>
      </xdr:spPr>
    </xdr:pic>
    <xdr:clientData/>
  </xdr:oneCellAnchor>
  <xdr:oneCellAnchor>
    <xdr:from>
      <xdr:col>2</xdr:col>
      <xdr:colOff>184150</xdr:colOff>
      <xdr:row>75</xdr:row>
      <xdr:rowOff>29210</xdr:rowOff>
    </xdr:from>
    <xdr:ext cx="717550" cy="596900"/>
    <xdr:pic>
      <xdr:nvPicPr>
        <xdr:cNvPr id="58" name="image38.jpeg"/>
        <xdr:cNvPicPr>
          <a:picLocks noChangeAspect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6377205"/>
          <a:ext cx="717550" cy="596900"/>
        </a:xfrm>
        <a:prstGeom prst="rect">
          <a:avLst/>
        </a:prstGeom>
      </xdr:spPr>
    </xdr:pic>
    <xdr:clientData/>
  </xdr:oneCellAnchor>
  <xdr:oneCellAnchor>
    <xdr:from>
      <xdr:col>2</xdr:col>
      <xdr:colOff>139065</xdr:colOff>
      <xdr:row>72</xdr:row>
      <xdr:rowOff>318770</xdr:rowOff>
    </xdr:from>
    <xdr:ext cx="667385" cy="434340"/>
    <xdr:pic>
      <xdr:nvPicPr>
        <xdr:cNvPr id="59" name="image33.jpeg"/>
        <xdr:cNvPicPr>
          <a:picLocks noChangeAspect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840" y="52704365"/>
          <a:ext cx="667385" cy="434340"/>
        </a:xfrm>
        <a:prstGeom prst="rect">
          <a:avLst/>
        </a:prstGeom>
      </xdr:spPr>
    </xdr:pic>
    <xdr:clientData/>
  </xdr:oneCellAnchor>
  <xdr:oneCellAnchor>
    <xdr:from>
      <xdr:col>2</xdr:col>
      <xdr:colOff>208788</xdr:colOff>
      <xdr:row>61</xdr:row>
      <xdr:rowOff>371856</xdr:rowOff>
    </xdr:from>
    <xdr:ext cx="492251" cy="737615"/>
    <xdr:pic>
      <xdr:nvPicPr>
        <xdr:cNvPr id="25" name="image35.jpeg"/>
        <xdr:cNvPicPr>
          <a:picLocks noChangeAspect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055" y="45637450"/>
          <a:ext cx="492125" cy="7378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75"/>
  <sheetViews>
    <sheetView tabSelected="1" view="pageBreakPreview" zoomScale="84" zoomScaleNormal="100" topLeftCell="A27" workbookViewId="0">
      <selection activeCell="B30" sqref="B30"/>
    </sheetView>
  </sheetViews>
  <sheetFormatPr defaultColWidth="9" defaultRowHeight="14.4"/>
  <cols>
    <col min="1" max="1" width="5.23148148148148" style="2" customWidth="1"/>
    <col min="2" max="2" width="16.6666666666667" style="3" customWidth="1"/>
    <col min="3" max="3" width="16" style="4" customWidth="1"/>
    <col min="4" max="4" width="17.1388888888889" style="5" customWidth="1"/>
    <col min="5" max="5" width="8.44444444444444" style="5" customWidth="1"/>
    <col min="6" max="6" width="8.22222222222222" style="1" customWidth="1"/>
    <col min="7" max="7" width="4.88888888888889" style="4" customWidth="1"/>
    <col min="8" max="8" width="5.33333333333333" style="4" customWidth="1"/>
    <col min="9" max="9" width="11.3333333333333" style="3" customWidth="1"/>
    <col min="10" max="10" width="10.2314814814815" style="3" customWidth="1"/>
    <col min="11" max="11" width="62.2222222222222" style="6" customWidth="1"/>
    <col min="12" max="12" width="2.88888888888889" style="6" customWidth="1"/>
    <col min="13" max="16384" width="9" style="6"/>
  </cols>
  <sheetData>
    <row r="1" ht="33.5" customHeight="1" spans="1:11">
      <c r="A1" s="7" t="s">
        <v>0</v>
      </c>
      <c r="B1" s="8"/>
      <c r="C1" s="8"/>
      <c r="D1" s="9"/>
      <c r="E1" s="9"/>
      <c r="F1" s="10"/>
      <c r="G1" s="8"/>
      <c r="H1" s="8"/>
      <c r="I1" s="8"/>
      <c r="J1" s="8"/>
      <c r="K1" s="7"/>
    </row>
    <row r="2" s="1" customFormat="1" ht="39" customHeight="1" spans="1:11">
      <c r="A2" s="11" t="s">
        <v>1</v>
      </c>
      <c r="B2" s="12"/>
      <c r="C2" s="13"/>
      <c r="D2" s="10" t="s">
        <v>2</v>
      </c>
      <c r="E2" s="11"/>
      <c r="F2" s="12"/>
      <c r="G2" s="12"/>
      <c r="H2" s="12"/>
      <c r="I2" s="13"/>
      <c r="J2" s="10" t="s">
        <v>3</v>
      </c>
      <c r="K2" s="10"/>
    </row>
    <row r="3" ht="42" customHeight="1" spans="1:11">
      <c r="A3" s="14" t="s">
        <v>4</v>
      </c>
      <c r="B3" s="9" t="s">
        <v>5</v>
      </c>
      <c r="C3" s="15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14" t="s">
        <v>14</v>
      </c>
    </row>
    <row r="4" ht="25.75" customHeight="1" spans="1:11">
      <c r="A4" s="16" t="s">
        <v>15</v>
      </c>
      <c r="B4" s="16"/>
      <c r="C4" s="16"/>
      <c r="D4" s="16"/>
      <c r="E4" s="16"/>
      <c r="F4" s="17"/>
      <c r="G4" s="16"/>
      <c r="H4" s="16"/>
      <c r="I4" s="16"/>
      <c r="J4" s="16"/>
      <c r="K4" s="16"/>
    </row>
    <row r="5" ht="212" customHeight="1" spans="1:11">
      <c r="A5" s="18" t="s">
        <v>16</v>
      </c>
      <c r="B5" s="9" t="s">
        <v>17</v>
      </c>
      <c r="C5" s="19"/>
      <c r="D5" s="9" t="s">
        <v>18</v>
      </c>
      <c r="E5" s="9" t="s">
        <v>19</v>
      </c>
      <c r="F5" s="10" t="s">
        <v>20</v>
      </c>
      <c r="G5" s="9" t="s">
        <v>21</v>
      </c>
      <c r="H5" s="20">
        <v>2</v>
      </c>
      <c r="I5" s="20"/>
      <c r="J5" s="20"/>
      <c r="K5" s="28" t="s">
        <v>22</v>
      </c>
    </row>
    <row r="6" ht="58" customHeight="1" spans="1:11">
      <c r="A6" s="18" t="s">
        <v>23</v>
      </c>
      <c r="B6" s="9" t="s">
        <v>24</v>
      </c>
      <c r="C6" s="19"/>
      <c r="D6" s="9" t="s">
        <v>25</v>
      </c>
      <c r="E6" s="21"/>
      <c r="F6" s="22"/>
      <c r="G6" s="9" t="s">
        <v>21</v>
      </c>
      <c r="H6" s="20">
        <v>4</v>
      </c>
      <c r="I6" s="20"/>
      <c r="J6" s="20"/>
      <c r="K6" s="29" t="s">
        <v>26</v>
      </c>
    </row>
    <row r="7" ht="118" customHeight="1" spans="1:11">
      <c r="A7" s="18" t="s">
        <v>27</v>
      </c>
      <c r="B7" s="9" t="s">
        <v>28</v>
      </c>
      <c r="C7" s="19"/>
      <c r="D7" s="9" t="s">
        <v>29</v>
      </c>
      <c r="E7" s="9" t="s">
        <v>30</v>
      </c>
      <c r="F7" s="10" t="s">
        <v>31</v>
      </c>
      <c r="G7" s="9" t="s">
        <v>21</v>
      </c>
      <c r="H7" s="20">
        <v>1</v>
      </c>
      <c r="I7" s="20"/>
      <c r="J7" s="20"/>
      <c r="K7" s="28" t="s">
        <v>32</v>
      </c>
    </row>
    <row r="8" ht="85" customHeight="1" spans="1:11">
      <c r="A8" s="18" t="s">
        <v>33</v>
      </c>
      <c r="B8" s="9" t="s">
        <v>34</v>
      </c>
      <c r="C8" s="19"/>
      <c r="D8" s="9" t="s">
        <v>35</v>
      </c>
      <c r="E8" s="9" t="s">
        <v>19</v>
      </c>
      <c r="F8" s="10" t="s">
        <v>36</v>
      </c>
      <c r="G8" s="9" t="s">
        <v>21</v>
      </c>
      <c r="H8" s="20">
        <v>3</v>
      </c>
      <c r="I8" s="20"/>
      <c r="J8" s="20"/>
      <c r="K8" s="29" t="s">
        <v>37</v>
      </c>
    </row>
    <row r="9" ht="97" customHeight="1" spans="1:11">
      <c r="A9" s="18" t="s">
        <v>38</v>
      </c>
      <c r="B9" s="9" t="s">
        <v>39</v>
      </c>
      <c r="C9" s="19"/>
      <c r="D9" s="9" t="s">
        <v>35</v>
      </c>
      <c r="E9" s="9" t="s">
        <v>19</v>
      </c>
      <c r="F9" s="10" t="s">
        <v>40</v>
      </c>
      <c r="G9" s="9" t="s">
        <v>21</v>
      </c>
      <c r="H9" s="20">
        <v>3</v>
      </c>
      <c r="I9" s="20"/>
      <c r="J9" s="20"/>
      <c r="K9" s="28" t="s">
        <v>41</v>
      </c>
    </row>
    <row r="10" ht="58" customHeight="1" spans="1:11">
      <c r="A10" s="18" t="s">
        <v>42</v>
      </c>
      <c r="B10" s="9" t="s">
        <v>43</v>
      </c>
      <c r="C10" s="19"/>
      <c r="D10" s="9" t="s">
        <v>35</v>
      </c>
      <c r="E10" s="21"/>
      <c r="F10" s="22"/>
      <c r="G10" s="9" t="s">
        <v>21</v>
      </c>
      <c r="H10" s="20">
        <v>3</v>
      </c>
      <c r="I10" s="20"/>
      <c r="J10" s="20"/>
      <c r="K10" s="28" t="s">
        <v>44</v>
      </c>
    </row>
    <row r="11" ht="34" customHeight="1" spans="1:11">
      <c r="A11" s="18" t="s">
        <v>45</v>
      </c>
      <c r="B11" s="9" t="s">
        <v>46</v>
      </c>
      <c r="C11" s="19"/>
      <c r="D11" s="9" t="s">
        <v>47</v>
      </c>
      <c r="E11" s="21"/>
      <c r="F11" s="22"/>
      <c r="G11" s="9" t="s">
        <v>48</v>
      </c>
      <c r="H11" s="23">
        <v>5.4</v>
      </c>
      <c r="I11" s="20"/>
      <c r="J11" s="20"/>
      <c r="K11" s="28" t="s">
        <v>49</v>
      </c>
    </row>
    <row r="12" ht="48" spans="1:11">
      <c r="A12" s="18" t="s">
        <v>50</v>
      </c>
      <c r="B12" s="9" t="s">
        <v>51</v>
      </c>
      <c r="C12" s="19"/>
      <c r="D12" s="9" t="s">
        <v>52</v>
      </c>
      <c r="E12" s="21"/>
      <c r="F12" s="22"/>
      <c r="G12" s="9" t="s">
        <v>21</v>
      </c>
      <c r="H12" s="20">
        <v>1</v>
      </c>
      <c r="I12" s="20"/>
      <c r="J12" s="20"/>
      <c r="K12" s="28" t="s">
        <v>53</v>
      </c>
    </row>
    <row r="13" ht="25" customHeight="1" spans="1:11">
      <c r="A13" s="18" t="s">
        <v>54</v>
      </c>
      <c r="B13" s="8" t="s">
        <v>55</v>
      </c>
      <c r="C13" s="19"/>
      <c r="D13" s="9" t="s">
        <v>56</v>
      </c>
      <c r="E13" s="21"/>
      <c r="F13" s="22"/>
      <c r="G13" s="8" t="s">
        <v>21</v>
      </c>
      <c r="H13" s="24">
        <v>1</v>
      </c>
      <c r="I13" s="24"/>
      <c r="J13" s="24"/>
      <c r="K13" s="28" t="s">
        <v>57</v>
      </c>
    </row>
    <row r="14" ht="25" customHeight="1" spans="1:11">
      <c r="A14" s="25" t="s">
        <v>58</v>
      </c>
      <c r="B14" s="18"/>
      <c r="C14" s="18"/>
      <c r="D14" s="18"/>
      <c r="E14" s="18"/>
      <c r="F14" s="18"/>
      <c r="G14" s="18"/>
      <c r="H14" s="18"/>
      <c r="I14" s="18"/>
      <c r="J14" s="30">
        <f>SUM(J5:J13)</f>
        <v>0</v>
      </c>
      <c r="K14" s="31"/>
    </row>
    <row r="15" ht="24" customHeight="1" spans="1:11">
      <c r="A15" s="16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ht="115.2" spans="1:11">
      <c r="A16" s="18" t="s">
        <v>60</v>
      </c>
      <c r="B16" s="9" t="s">
        <v>61</v>
      </c>
      <c r="C16" s="19"/>
      <c r="D16" s="9" t="s">
        <v>62</v>
      </c>
      <c r="E16" s="9" t="s">
        <v>30</v>
      </c>
      <c r="F16" s="10" t="s">
        <v>63</v>
      </c>
      <c r="G16" s="9" t="s">
        <v>21</v>
      </c>
      <c r="H16" s="20">
        <v>1</v>
      </c>
      <c r="I16" s="20"/>
      <c r="J16" s="20"/>
      <c r="K16" s="28" t="s">
        <v>32</v>
      </c>
    </row>
    <row r="17" ht="50" customHeight="1" spans="1:11">
      <c r="A17" s="18" t="s">
        <v>64</v>
      </c>
      <c r="B17" s="9" t="s">
        <v>65</v>
      </c>
      <c r="C17" s="19"/>
      <c r="D17" s="9" t="s">
        <v>66</v>
      </c>
      <c r="E17" s="21"/>
      <c r="F17" s="22"/>
      <c r="G17" s="9" t="s">
        <v>21</v>
      </c>
      <c r="H17" s="20">
        <v>1</v>
      </c>
      <c r="I17" s="20"/>
      <c r="J17" s="20"/>
      <c r="K17" s="28" t="s">
        <v>67</v>
      </c>
    </row>
    <row r="18" ht="48" customHeight="1" spans="1:11">
      <c r="A18" s="18" t="s">
        <v>68</v>
      </c>
      <c r="B18" s="9" t="s">
        <v>69</v>
      </c>
      <c r="C18" s="19"/>
      <c r="D18" s="9" t="s">
        <v>70</v>
      </c>
      <c r="E18" s="9" t="s">
        <v>19</v>
      </c>
      <c r="F18" s="10" t="s">
        <v>71</v>
      </c>
      <c r="G18" s="9" t="s">
        <v>21</v>
      </c>
      <c r="H18" s="20">
        <v>1</v>
      </c>
      <c r="I18" s="20"/>
      <c r="J18" s="20"/>
      <c r="K18" s="28" t="s">
        <v>72</v>
      </c>
    </row>
    <row r="19" ht="115.2" spans="1:11">
      <c r="A19" s="18" t="s">
        <v>73</v>
      </c>
      <c r="B19" s="9" t="s">
        <v>74</v>
      </c>
      <c r="C19" s="19"/>
      <c r="D19" s="9" t="s">
        <v>75</v>
      </c>
      <c r="E19" s="21"/>
      <c r="F19" s="22"/>
      <c r="G19" s="9" t="s">
        <v>21</v>
      </c>
      <c r="H19" s="20">
        <v>1</v>
      </c>
      <c r="I19" s="20"/>
      <c r="J19" s="20"/>
      <c r="K19" s="28" t="s">
        <v>76</v>
      </c>
    </row>
    <row r="20" ht="83" customHeight="1" spans="1:11">
      <c r="A20" s="18" t="s">
        <v>77</v>
      </c>
      <c r="B20" s="9" t="s">
        <v>34</v>
      </c>
      <c r="C20" s="19"/>
      <c r="D20" s="9" t="s">
        <v>35</v>
      </c>
      <c r="E20" s="9" t="s">
        <v>19</v>
      </c>
      <c r="F20" s="10" t="s">
        <v>36</v>
      </c>
      <c r="G20" s="9" t="s">
        <v>21</v>
      </c>
      <c r="H20" s="20">
        <v>2</v>
      </c>
      <c r="I20" s="20"/>
      <c r="J20" s="20"/>
      <c r="K20" s="29" t="s">
        <v>37</v>
      </c>
    </row>
    <row r="21" ht="57" customHeight="1" spans="1:11">
      <c r="A21" s="18" t="s">
        <v>78</v>
      </c>
      <c r="B21" s="9" t="s">
        <v>43</v>
      </c>
      <c r="C21" s="19"/>
      <c r="D21" s="9" t="s">
        <v>35</v>
      </c>
      <c r="E21" s="21"/>
      <c r="F21" s="22"/>
      <c r="G21" s="9" t="s">
        <v>21</v>
      </c>
      <c r="H21" s="20">
        <v>2</v>
      </c>
      <c r="I21" s="20"/>
      <c r="J21" s="20"/>
      <c r="K21" s="29" t="s">
        <v>79</v>
      </c>
    </row>
    <row r="22" ht="130" customHeight="1" spans="1:11">
      <c r="A22" s="18" t="s">
        <v>80</v>
      </c>
      <c r="B22" s="9" t="s">
        <v>39</v>
      </c>
      <c r="C22" s="19"/>
      <c r="D22" s="9" t="s">
        <v>35</v>
      </c>
      <c r="E22" s="9" t="s">
        <v>19</v>
      </c>
      <c r="F22" s="10" t="s">
        <v>40</v>
      </c>
      <c r="G22" s="9" t="s">
        <v>21</v>
      </c>
      <c r="H22" s="20">
        <v>2</v>
      </c>
      <c r="I22" s="20"/>
      <c r="J22" s="20"/>
      <c r="K22" s="28" t="s">
        <v>81</v>
      </c>
    </row>
    <row r="23" ht="44" customHeight="1" spans="1:11">
      <c r="A23" s="18" t="s">
        <v>82</v>
      </c>
      <c r="B23" s="9" t="s">
        <v>46</v>
      </c>
      <c r="C23" s="19"/>
      <c r="D23" s="9" t="s">
        <v>47</v>
      </c>
      <c r="E23" s="21"/>
      <c r="F23" s="22"/>
      <c r="G23" s="9" t="s">
        <v>48</v>
      </c>
      <c r="H23" s="23">
        <v>3.6</v>
      </c>
      <c r="I23" s="20"/>
      <c r="J23" s="20"/>
      <c r="K23" s="28" t="s">
        <v>49</v>
      </c>
    </row>
    <row r="24" ht="57" customHeight="1" spans="1:11">
      <c r="A24" s="18" t="s">
        <v>83</v>
      </c>
      <c r="B24" s="9" t="s">
        <v>43</v>
      </c>
      <c r="C24" s="19"/>
      <c r="D24" s="9" t="s">
        <v>84</v>
      </c>
      <c r="E24" s="21"/>
      <c r="F24" s="22"/>
      <c r="G24" s="9" t="s">
        <v>21</v>
      </c>
      <c r="H24" s="20">
        <v>1</v>
      </c>
      <c r="I24" s="20"/>
      <c r="J24" s="20"/>
      <c r="K24" s="29" t="s">
        <v>79</v>
      </c>
    </row>
    <row r="25" ht="99" customHeight="1" spans="1:11">
      <c r="A25" s="18" t="s">
        <v>85</v>
      </c>
      <c r="B25" s="9" t="s">
        <v>86</v>
      </c>
      <c r="C25" s="19"/>
      <c r="D25" s="9" t="s">
        <v>84</v>
      </c>
      <c r="E25" s="21"/>
      <c r="F25" s="22"/>
      <c r="G25" s="9" t="s">
        <v>21</v>
      </c>
      <c r="H25" s="20">
        <v>1</v>
      </c>
      <c r="I25" s="20"/>
      <c r="J25" s="20"/>
      <c r="K25" s="29" t="s">
        <v>87</v>
      </c>
    </row>
    <row r="26" ht="64" customHeight="1" spans="1:11">
      <c r="A26" s="18" t="s">
        <v>88</v>
      </c>
      <c r="B26" s="9" t="s">
        <v>43</v>
      </c>
      <c r="C26" s="19"/>
      <c r="D26" s="9" t="s">
        <v>89</v>
      </c>
      <c r="E26" s="21"/>
      <c r="F26" s="22"/>
      <c r="G26" s="9" t="s">
        <v>21</v>
      </c>
      <c r="H26" s="20">
        <v>1</v>
      </c>
      <c r="I26" s="20"/>
      <c r="J26" s="20"/>
      <c r="K26" s="29" t="s">
        <v>90</v>
      </c>
    </row>
    <row r="27" ht="88" customHeight="1" spans="1:11">
      <c r="A27" s="18" t="s">
        <v>91</v>
      </c>
      <c r="B27" s="9" t="s">
        <v>86</v>
      </c>
      <c r="C27" s="19"/>
      <c r="D27" s="9" t="s">
        <v>92</v>
      </c>
      <c r="E27" s="21"/>
      <c r="F27" s="22"/>
      <c r="G27" s="9" t="s">
        <v>21</v>
      </c>
      <c r="H27" s="20">
        <v>1</v>
      </c>
      <c r="I27" s="20"/>
      <c r="J27" s="20"/>
      <c r="K27" s="29" t="s">
        <v>37</v>
      </c>
    </row>
    <row r="28" spans="1:11">
      <c r="A28" s="25" t="s">
        <v>93</v>
      </c>
      <c r="B28" s="25"/>
      <c r="C28" s="25"/>
      <c r="D28" s="25"/>
      <c r="E28" s="25"/>
      <c r="F28" s="25"/>
      <c r="G28" s="25"/>
      <c r="H28" s="25"/>
      <c r="I28" s="25"/>
      <c r="J28" s="32">
        <f>SUM(J16:J27)</f>
        <v>0</v>
      </c>
      <c r="K28" s="33"/>
    </row>
    <row r="29" ht="15.6" spans="1:11">
      <c r="A29" s="16" t="s">
        <v>94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ht="61" customHeight="1" spans="1:11">
      <c r="A30" s="18" t="s">
        <v>95</v>
      </c>
      <c r="B30" s="9" t="s">
        <v>96</v>
      </c>
      <c r="C30" s="19"/>
      <c r="D30" s="9" t="s">
        <v>97</v>
      </c>
      <c r="E30" s="21"/>
      <c r="F30" s="22"/>
      <c r="G30" s="9" t="s">
        <v>21</v>
      </c>
      <c r="H30" s="20">
        <v>1</v>
      </c>
      <c r="I30" s="20"/>
      <c r="J30" s="20"/>
      <c r="K30" s="28" t="s">
        <v>53</v>
      </c>
    </row>
    <row r="31" spans="1:11">
      <c r="A31" s="25" t="s">
        <v>98</v>
      </c>
      <c r="B31" s="25"/>
      <c r="C31" s="25"/>
      <c r="D31" s="25"/>
      <c r="E31" s="25"/>
      <c r="F31" s="25"/>
      <c r="G31" s="25"/>
      <c r="H31" s="25"/>
      <c r="I31" s="25"/>
      <c r="J31" s="32">
        <f>SUM(J30:J30)</f>
        <v>0</v>
      </c>
      <c r="K31" s="31"/>
    </row>
    <row r="32" ht="15.6" spans="1:11">
      <c r="A32" s="16" t="s">
        <v>99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ht="88" customHeight="1" spans="1:11">
      <c r="A33" s="18" t="s">
        <v>100</v>
      </c>
      <c r="B33" s="9" t="s">
        <v>101</v>
      </c>
      <c r="C33" s="19"/>
      <c r="D33" s="9" t="s">
        <v>102</v>
      </c>
      <c r="E33" s="9" t="s">
        <v>30</v>
      </c>
      <c r="F33" s="10" t="s">
        <v>103</v>
      </c>
      <c r="G33" s="9" t="s">
        <v>21</v>
      </c>
      <c r="H33" s="20">
        <v>1</v>
      </c>
      <c r="I33" s="20"/>
      <c r="J33" s="20"/>
      <c r="K33" s="28" t="s">
        <v>104</v>
      </c>
    </row>
    <row r="34" ht="117" customHeight="1" spans="1:11">
      <c r="A34" s="18" t="s">
        <v>105</v>
      </c>
      <c r="B34" s="9" t="s">
        <v>106</v>
      </c>
      <c r="C34" s="19"/>
      <c r="D34" s="9" t="s">
        <v>102</v>
      </c>
      <c r="E34" s="9" t="s">
        <v>30</v>
      </c>
      <c r="F34" s="10" t="s">
        <v>107</v>
      </c>
      <c r="G34" s="9" t="s">
        <v>21</v>
      </c>
      <c r="H34" s="20">
        <v>1</v>
      </c>
      <c r="I34" s="20"/>
      <c r="J34" s="20"/>
      <c r="K34" s="28" t="s">
        <v>108</v>
      </c>
    </row>
    <row r="35" ht="66" customHeight="1" spans="1:11">
      <c r="A35" s="18" t="s">
        <v>109</v>
      </c>
      <c r="B35" s="9" t="s">
        <v>110</v>
      </c>
      <c r="C35" s="19"/>
      <c r="D35" s="9" t="s">
        <v>111</v>
      </c>
      <c r="E35" s="21"/>
      <c r="F35" s="22"/>
      <c r="G35" s="9" t="s">
        <v>21</v>
      </c>
      <c r="H35" s="20">
        <v>1</v>
      </c>
      <c r="I35" s="20"/>
      <c r="J35" s="20"/>
      <c r="K35" s="28" t="s">
        <v>53</v>
      </c>
    </row>
    <row r="36" ht="130" customHeight="1" spans="1:11">
      <c r="A36" s="18" t="s">
        <v>112</v>
      </c>
      <c r="B36" s="9" t="s">
        <v>113</v>
      </c>
      <c r="C36" s="19"/>
      <c r="D36" s="9" t="s">
        <v>114</v>
      </c>
      <c r="E36" s="9" t="s">
        <v>19</v>
      </c>
      <c r="F36" s="10" t="s">
        <v>40</v>
      </c>
      <c r="G36" s="9" t="s">
        <v>21</v>
      </c>
      <c r="H36" s="20">
        <v>1</v>
      </c>
      <c r="I36" s="20"/>
      <c r="J36" s="20"/>
      <c r="K36" s="28" t="s">
        <v>115</v>
      </c>
    </row>
    <row r="37" spans="1:11">
      <c r="A37" s="25" t="s">
        <v>116</v>
      </c>
      <c r="B37" s="25"/>
      <c r="C37" s="25"/>
      <c r="D37" s="25"/>
      <c r="E37" s="25"/>
      <c r="F37" s="25"/>
      <c r="G37" s="25"/>
      <c r="H37" s="25"/>
      <c r="I37" s="25"/>
      <c r="J37" s="32">
        <f>SUM(J33:J36)</f>
        <v>0</v>
      </c>
      <c r="K37" s="31"/>
    </row>
    <row r="38" ht="18" customHeight="1" spans="1:11">
      <c r="A38" s="25" t="s">
        <v>117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ht="61" customHeight="1" spans="1:11">
      <c r="A39" s="26" t="s">
        <v>118</v>
      </c>
      <c r="B39" s="9" t="s">
        <v>119</v>
      </c>
      <c r="C39" s="19"/>
      <c r="D39" s="9" t="s">
        <v>97</v>
      </c>
      <c r="E39" s="21"/>
      <c r="F39" s="22"/>
      <c r="G39" s="9" t="s">
        <v>21</v>
      </c>
      <c r="H39" s="20">
        <v>6</v>
      </c>
      <c r="I39" s="20"/>
      <c r="J39" s="20"/>
      <c r="K39" s="28" t="s">
        <v>53</v>
      </c>
    </row>
    <row r="40" ht="60" customHeight="1" spans="1:11">
      <c r="A40" s="26" t="s">
        <v>120</v>
      </c>
      <c r="B40" s="9" t="s">
        <v>96</v>
      </c>
      <c r="C40" s="19"/>
      <c r="D40" s="9" t="s">
        <v>97</v>
      </c>
      <c r="E40" s="21"/>
      <c r="F40" s="22"/>
      <c r="G40" s="9" t="s">
        <v>21</v>
      </c>
      <c r="H40" s="20">
        <v>2</v>
      </c>
      <c r="I40" s="20"/>
      <c r="J40" s="20"/>
      <c r="K40" s="28" t="s">
        <v>53</v>
      </c>
    </row>
    <row r="41" ht="48" spans="1:11">
      <c r="A41" s="26" t="s">
        <v>121</v>
      </c>
      <c r="B41" s="9" t="s">
        <v>43</v>
      </c>
      <c r="C41" s="19"/>
      <c r="D41" s="9" t="s">
        <v>35</v>
      </c>
      <c r="E41" s="21"/>
      <c r="F41" s="22"/>
      <c r="G41" s="9" t="s">
        <v>21</v>
      </c>
      <c r="H41" s="20">
        <v>2</v>
      </c>
      <c r="I41" s="20"/>
      <c r="J41" s="20"/>
      <c r="K41" s="28" t="s">
        <v>90</v>
      </c>
    </row>
    <row r="42" ht="53" customHeight="1" spans="1:11">
      <c r="A42" s="26" t="s">
        <v>122</v>
      </c>
      <c r="B42" s="9" t="s">
        <v>43</v>
      </c>
      <c r="C42" s="19"/>
      <c r="D42" s="9" t="s">
        <v>123</v>
      </c>
      <c r="E42" s="21"/>
      <c r="F42" s="22"/>
      <c r="G42" s="9" t="s">
        <v>21</v>
      </c>
      <c r="H42" s="20">
        <v>2</v>
      </c>
      <c r="I42" s="20"/>
      <c r="J42" s="20"/>
      <c r="K42" s="28" t="s">
        <v>90</v>
      </c>
    </row>
    <row r="43" ht="36" customHeight="1" spans="1:11">
      <c r="A43" s="26" t="s">
        <v>124</v>
      </c>
      <c r="B43" s="9" t="s">
        <v>125</v>
      </c>
      <c r="C43" s="19"/>
      <c r="D43" s="9" t="s">
        <v>47</v>
      </c>
      <c r="E43" s="21"/>
      <c r="F43" s="22"/>
      <c r="G43" s="9" t="s">
        <v>48</v>
      </c>
      <c r="H43" s="23">
        <v>8.5</v>
      </c>
      <c r="I43" s="20"/>
      <c r="J43" s="20"/>
      <c r="K43" s="28" t="s">
        <v>49</v>
      </c>
    </row>
    <row r="44" ht="30" customHeight="1" spans="1:11">
      <c r="A44" s="26" t="s">
        <v>126</v>
      </c>
      <c r="B44" s="9" t="s">
        <v>55</v>
      </c>
      <c r="C44" s="19"/>
      <c r="D44" s="9" t="s">
        <v>56</v>
      </c>
      <c r="E44" s="21"/>
      <c r="F44" s="22"/>
      <c r="G44" s="9" t="s">
        <v>21</v>
      </c>
      <c r="H44" s="20">
        <v>1</v>
      </c>
      <c r="I44" s="20"/>
      <c r="J44" s="20"/>
      <c r="K44" s="34" t="s">
        <v>57</v>
      </c>
    </row>
    <row r="45" ht="30" customHeight="1" spans="1:11">
      <c r="A45" s="25" t="s">
        <v>127</v>
      </c>
      <c r="B45" s="25"/>
      <c r="C45" s="25"/>
      <c r="D45" s="25"/>
      <c r="E45" s="25"/>
      <c r="F45" s="25"/>
      <c r="G45" s="25"/>
      <c r="H45" s="25"/>
      <c r="I45" s="25"/>
      <c r="J45" s="32">
        <f>SUM(J39:J44)</f>
        <v>0</v>
      </c>
      <c r="K45" s="35"/>
    </row>
    <row r="46" ht="15.6" spans="1:11">
      <c r="A46" s="16" t="s">
        <v>128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ht="57.6" spans="1:11">
      <c r="A47" s="18" t="s">
        <v>129</v>
      </c>
      <c r="B47" s="9" t="s">
        <v>43</v>
      </c>
      <c r="C47" s="19"/>
      <c r="D47" s="9" t="s">
        <v>130</v>
      </c>
      <c r="E47" s="21"/>
      <c r="F47" s="22"/>
      <c r="G47" s="9" t="s">
        <v>21</v>
      </c>
      <c r="H47" s="20">
        <v>2</v>
      </c>
      <c r="I47" s="20"/>
      <c r="J47" s="20"/>
      <c r="K47" s="28" t="s">
        <v>131</v>
      </c>
    </row>
    <row r="48" ht="79" customHeight="1" spans="1:11">
      <c r="A48" s="18" t="s">
        <v>132</v>
      </c>
      <c r="B48" s="9" t="s">
        <v>133</v>
      </c>
      <c r="C48" s="19"/>
      <c r="D48" s="9" t="s">
        <v>35</v>
      </c>
      <c r="E48" s="21"/>
      <c r="F48" s="22"/>
      <c r="G48" s="9" t="s">
        <v>21</v>
      </c>
      <c r="H48" s="20">
        <v>1</v>
      </c>
      <c r="I48" s="20"/>
      <c r="J48" s="20"/>
      <c r="K48" s="28" t="s">
        <v>37</v>
      </c>
    </row>
    <row r="49" ht="33" customHeight="1" spans="1:11">
      <c r="A49" s="18" t="s">
        <v>134</v>
      </c>
      <c r="B49" s="9" t="s">
        <v>135</v>
      </c>
      <c r="C49" s="19"/>
      <c r="D49" s="9" t="s">
        <v>136</v>
      </c>
      <c r="E49" s="9" t="s">
        <v>30</v>
      </c>
      <c r="F49" s="10" t="s">
        <v>137</v>
      </c>
      <c r="G49" s="9" t="s">
        <v>21</v>
      </c>
      <c r="H49" s="20">
        <v>1</v>
      </c>
      <c r="I49" s="20"/>
      <c r="J49" s="20"/>
      <c r="K49" s="28" t="s">
        <v>138</v>
      </c>
    </row>
    <row r="50" spans="1:11">
      <c r="A50" s="25" t="s">
        <v>139</v>
      </c>
      <c r="B50" s="25"/>
      <c r="C50" s="25"/>
      <c r="D50" s="25"/>
      <c r="E50" s="25"/>
      <c r="F50" s="25"/>
      <c r="G50" s="25"/>
      <c r="H50" s="25"/>
      <c r="I50" s="25"/>
      <c r="J50" s="32">
        <f>SUM(J47:J49)</f>
        <v>0</v>
      </c>
      <c r="K50" s="31"/>
    </row>
    <row r="51" ht="15.6" spans="1:11">
      <c r="A51" s="16" t="s">
        <v>140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ht="63" customHeight="1" spans="1:11">
      <c r="A52" s="26" t="s">
        <v>141</v>
      </c>
      <c r="B52" s="9" t="s">
        <v>142</v>
      </c>
      <c r="C52" s="19"/>
      <c r="D52" s="9" t="s">
        <v>143</v>
      </c>
      <c r="E52" s="21"/>
      <c r="F52" s="22"/>
      <c r="G52" s="9" t="s">
        <v>21</v>
      </c>
      <c r="H52" s="20">
        <v>1</v>
      </c>
      <c r="I52" s="20"/>
      <c r="J52" s="20"/>
      <c r="K52" s="28" t="s">
        <v>144</v>
      </c>
    </row>
    <row r="53" ht="114" customHeight="1" spans="1:11">
      <c r="A53" s="26" t="s">
        <v>145</v>
      </c>
      <c r="B53" s="9" t="s">
        <v>146</v>
      </c>
      <c r="C53" s="19"/>
      <c r="D53" s="9" t="s">
        <v>147</v>
      </c>
      <c r="E53" s="9" t="s">
        <v>19</v>
      </c>
      <c r="F53" s="10" t="s">
        <v>148</v>
      </c>
      <c r="G53" s="9" t="s">
        <v>21</v>
      </c>
      <c r="H53" s="20">
        <v>1</v>
      </c>
      <c r="I53" s="20"/>
      <c r="J53" s="20"/>
      <c r="K53" s="28" t="s">
        <v>149</v>
      </c>
    </row>
    <row r="54" ht="90" customHeight="1" spans="1:11">
      <c r="A54" s="26" t="s">
        <v>150</v>
      </c>
      <c r="B54" s="9" t="s">
        <v>151</v>
      </c>
      <c r="C54" s="19"/>
      <c r="D54" s="9" t="s">
        <v>152</v>
      </c>
      <c r="E54" s="21"/>
      <c r="F54" s="22"/>
      <c r="G54" s="9" t="s">
        <v>21</v>
      </c>
      <c r="H54" s="20">
        <v>1</v>
      </c>
      <c r="I54" s="20"/>
      <c r="J54" s="20"/>
      <c r="K54" s="28" t="s">
        <v>153</v>
      </c>
    </row>
    <row r="55" ht="26" customHeight="1" spans="1:11">
      <c r="A55" s="27" t="s">
        <v>154</v>
      </c>
      <c r="B55" s="8" t="s">
        <v>55</v>
      </c>
      <c r="C55" s="19"/>
      <c r="D55" s="9" t="s">
        <v>155</v>
      </c>
      <c r="E55" s="21"/>
      <c r="F55" s="22"/>
      <c r="G55" s="8" t="s">
        <v>21</v>
      </c>
      <c r="H55" s="24">
        <v>1</v>
      </c>
      <c r="I55" s="24"/>
      <c r="J55" s="24"/>
      <c r="K55" s="28" t="s">
        <v>57</v>
      </c>
    </row>
    <row r="56" ht="54" customHeight="1" spans="1:11">
      <c r="A56" s="26" t="s">
        <v>156</v>
      </c>
      <c r="B56" s="9" t="s">
        <v>157</v>
      </c>
      <c r="C56" s="19"/>
      <c r="D56" s="9" t="s">
        <v>158</v>
      </c>
      <c r="E56" s="9" t="s">
        <v>19</v>
      </c>
      <c r="F56" s="10" t="s">
        <v>159</v>
      </c>
      <c r="G56" s="9" t="s">
        <v>21</v>
      </c>
      <c r="H56" s="20">
        <v>1</v>
      </c>
      <c r="I56" s="20"/>
      <c r="J56" s="20"/>
      <c r="K56" s="28" t="s">
        <v>160</v>
      </c>
    </row>
    <row r="57" ht="127" customHeight="1" spans="1:11">
      <c r="A57" s="26" t="s">
        <v>161</v>
      </c>
      <c r="B57" s="9" t="s">
        <v>39</v>
      </c>
      <c r="C57" s="19"/>
      <c r="D57" s="9" t="s">
        <v>35</v>
      </c>
      <c r="E57" s="9" t="s">
        <v>19</v>
      </c>
      <c r="F57" s="10" t="s">
        <v>40</v>
      </c>
      <c r="G57" s="9" t="s">
        <v>21</v>
      </c>
      <c r="H57" s="20">
        <v>1</v>
      </c>
      <c r="I57" s="20"/>
      <c r="J57" s="20"/>
      <c r="K57" s="28" t="s">
        <v>81</v>
      </c>
    </row>
    <row r="58" spans="1:11">
      <c r="A58" s="25" t="s">
        <v>162</v>
      </c>
      <c r="B58" s="25"/>
      <c r="C58" s="25"/>
      <c r="D58" s="25"/>
      <c r="E58" s="25"/>
      <c r="F58" s="25"/>
      <c r="G58" s="25"/>
      <c r="H58" s="25"/>
      <c r="I58" s="25"/>
      <c r="J58" s="32">
        <f>SUM(J52:J57)</f>
        <v>0</v>
      </c>
      <c r="K58" s="31"/>
    </row>
    <row r="59" ht="15.6" spans="1:11">
      <c r="A59" s="16" t="s">
        <v>163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ht="65" customHeight="1" spans="1:11">
      <c r="A60" s="26" t="s">
        <v>164</v>
      </c>
      <c r="B60" s="9" t="s">
        <v>165</v>
      </c>
      <c r="C60" s="19"/>
      <c r="D60" s="9" t="s">
        <v>166</v>
      </c>
      <c r="E60" s="21"/>
      <c r="F60" s="22"/>
      <c r="G60" s="9" t="s">
        <v>21</v>
      </c>
      <c r="H60" s="20">
        <v>3</v>
      </c>
      <c r="I60" s="20"/>
      <c r="J60" s="20"/>
      <c r="K60" s="28" t="s">
        <v>53</v>
      </c>
    </row>
    <row r="61" ht="33" customHeight="1" spans="1:11">
      <c r="A61" s="26" t="s">
        <v>167</v>
      </c>
      <c r="B61" s="9" t="s">
        <v>125</v>
      </c>
      <c r="C61" s="19"/>
      <c r="D61" s="9" t="s">
        <v>47</v>
      </c>
      <c r="E61" s="21"/>
      <c r="F61" s="22"/>
      <c r="G61" s="9" t="s">
        <v>48</v>
      </c>
      <c r="H61" s="23">
        <v>5.4</v>
      </c>
      <c r="I61" s="20"/>
      <c r="J61" s="20"/>
      <c r="K61" s="28" t="s">
        <v>49</v>
      </c>
    </row>
    <row r="62" ht="116" customHeight="1" spans="1:11">
      <c r="A62" s="26" t="s">
        <v>168</v>
      </c>
      <c r="B62" s="9" t="s">
        <v>169</v>
      </c>
      <c r="C62" s="19"/>
      <c r="D62" s="9" t="s">
        <v>170</v>
      </c>
      <c r="E62" s="9" t="s">
        <v>19</v>
      </c>
      <c r="F62" s="10" t="s">
        <v>171</v>
      </c>
      <c r="G62" s="9" t="s">
        <v>21</v>
      </c>
      <c r="H62" s="20">
        <v>3</v>
      </c>
      <c r="I62" s="20"/>
      <c r="J62" s="20"/>
      <c r="K62" s="28" t="s">
        <v>172</v>
      </c>
    </row>
    <row r="63" spans="1:11">
      <c r="A63" s="25" t="s">
        <v>173</v>
      </c>
      <c r="B63" s="25"/>
      <c r="C63" s="25"/>
      <c r="D63" s="25"/>
      <c r="E63" s="25"/>
      <c r="F63" s="25"/>
      <c r="G63" s="25"/>
      <c r="H63" s="25"/>
      <c r="I63" s="25"/>
      <c r="J63" s="32">
        <f>SUM(J60:J62)</f>
        <v>0</v>
      </c>
      <c r="K63" s="31"/>
    </row>
    <row r="64" ht="15.6" spans="1:11">
      <c r="A64" s="16" t="s">
        <v>174</v>
      </c>
      <c r="B64" s="16" t="s">
        <v>175</v>
      </c>
      <c r="C64" s="16"/>
      <c r="D64" s="16"/>
      <c r="E64" s="16"/>
      <c r="F64" s="16"/>
      <c r="G64" s="16"/>
      <c r="H64" s="16"/>
      <c r="I64" s="16"/>
      <c r="J64" s="16">
        <v>0</v>
      </c>
      <c r="K64" s="16"/>
    </row>
    <row r="65" ht="26" customHeight="1" spans="1:11">
      <c r="A65" s="26" t="s">
        <v>176</v>
      </c>
      <c r="B65" s="9" t="s">
        <v>55</v>
      </c>
      <c r="C65" s="19"/>
      <c r="D65" s="9" t="s">
        <v>56</v>
      </c>
      <c r="E65" s="21"/>
      <c r="F65" s="22"/>
      <c r="G65" s="9" t="s">
        <v>21</v>
      </c>
      <c r="H65" s="20">
        <v>6</v>
      </c>
      <c r="I65" s="20"/>
      <c r="J65" s="32"/>
      <c r="K65" s="34" t="s">
        <v>57</v>
      </c>
    </row>
    <row r="66" ht="18" customHeight="1" spans="1:11">
      <c r="A66" s="16" t="s">
        <v>177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ht="57.6" spans="1:11">
      <c r="A67" s="26" t="s">
        <v>178</v>
      </c>
      <c r="B67" s="9" t="s">
        <v>43</v>
      </c>
      <c r="C67" s="19"/>
      <c r="D67" s="21" t="s">
        <v>92</v>
      </c>
      <c r="E67" s="21"/>
      <c r="F67" s="22"/>
      <c r="G67" s="9" t="s">
        <v>21</v>
      </c>
      <c r="H67" s="20">
        <v>3</v>
      </c>
      <c r="I67" s="37"/>
      <c r="J67" s="20"/>
      <c r="K67" s="28" t="s">
        <v>179</v>
      </c>
    </row>
    <row r="68" ht="55" customHeight="1" spans="1:11">
      <c r="A68" s="26" t="s">
        <v>180</v>
      </c>
      <c r="B68" s="9" t="s">
        <v>181</v>
      </c>
      <c r="C68" s="19"/>
      <c r="D68" s="21" t="s">
        <v>35</v>
      </c>
      <c r="E68" s="21" t="s">
        <v>19</v>
      </c>
      <c r="F68" s="22" t="s">
        <v>182</v>
      </c>
      <c r="G68" s="9" t="s">
        <v>21</v>
      </c>
      <c r="H68" s="20">
        <v>3</v>
      </c>
      <c r="I68" s="37"/>
      <c r="J68" s="20"/>
      <c r="K68" s="28" t="s">
        <v>90</v>
      </c>
    </row>
    <row r="69" ht="69" customHeight="1" spans="1:11">
      <c r="A69" s="26" t="s">
        <v>183</v>
      </c>
      <c r="B69" s="9" t="s">
        <v>184</v>
      </c>
      <c r="C69" s="19"/>
      <c r="D69" s="21" t="s">
        <v>185</v>
      </c>
      <c r="E69" s="21"/>
      <c r="F69" s="22"/>
      <c r="G69" s="9" t="s">
        <v>21</v>
      </c>
      <c r="H69" s="20">
        <v>1</v>
      </c>
      <c r="I69" s="37"/>
      <c r="J69" s="20"/>
      <c r="K69" s="28" t="s">
        <v>53</v>
      </c>
    </row>
    <row r="70" ht="41" customHeight="1" spans="1:11">
      <c r="A70" s="26" t="s">
        <v>186</v>
      </c>
      <c r="B70" s="9" t="s">
        <v>55</v>
      </c>
      <c r="C70" s="19"/>
      <c r="D70" s="21" t="s">
        <v>187</v>
      </c>
      <c r="E70" s="21"/>
      <c r="F70" s="22"/>
      <c r="G70" s="9" t="s">
        <v>21</v>
      </c>
      <c r="H70" s="20">
        <v>2</v>
      </c>
      <c r="I70" s="37"/>
      <c r="J70" s="20"/>
      <c r="K70" s="28" t="s">
        <v>188</v>
      </c>
    </row>
    <row r="71" ht="55" customHeight="1" spans="1:11">
      <c r="A71" s="26" t="s">
        <v>189</v>
      </c>
      <c r="B71" s="9" t="s">
        <v>43</v>
      </c>
      <c r="C71" s="19"/>
      <c r="D71" s="21" t="s">
        <v>190</v>
      </c>
      <c r="E71" s="21"/>
      <c r="F71" s="22"/>
      <c r="G71" s="9" t="s">
        <v>21</v>
      </c>
      <c r="H71" s="20">
        <v>2</v>
      </c>
      <c r="I71" s="37"/>
      <c r="J71" s="20"/>
      <c r="K71" s="28" t="s">
        <v>90</v>
      </c>
    </row>
    <row r="72" ht="93" customHeight="1" spans="1:11">
      <c r="A72" s="26" t="s">
        <v>191</v>
      </c>
      <c r="B72" s="9" t="s">
        <v>192</v>
      </c>
      <c r="C72" s="19"/>
      <c r="D72" s="21" t="s">
        <v>193</v>
      </c>
      <c r="E72" s="21" t="s">
        <v>30</v>
      </c>
      <c r="F72" s="22" t="s">
        <v>137</v>
      </c>
      <c r="G72" s="9" t="s">
        <v>21</v>
      </c>
      <c r="H72" s="20">
        <v>1</v>
      </c>
      <c r="I72" s="37"/>
      <c r="J72" s="20"/>
      <c r="K72" s="28" t="s">
        <v>194</v>
      </c>
    </row>
    <row r="73" ht="95" customHeight="1" spans="1:11">
      <c r="A73" s="26" t="s">
        <v>195</v>
      </c>
      <c r="B73" s="9" t="s">
        <v>196</v>
      </c>
      <c r="C73" s="19"/>
      <c r="D73" s="21" t="s">
        <v>197</v>
      </c>
      <c r="E73" s="21" t="s">
        <v>30</v>
      </c>
      <c r="F73" s="22" t="s">
        <v>198</v>
      </c>
      <c r="G73" s="9" t="s">
        <v>21</v>
      </c>
      <c r="H73" s="20">
        <v>1</v>
      </c>
      <c r="I73" s="37"/>
      <c r="J73" s="20"/>
      <c r="K73" s="28" t="s">
        <v>199</v>
      </c>
    </row>
    <row r="74" ht="94" customHeight="1" spans="1:11">
      <c r="A74" s="26" t="s">
        <v>200</v>
      </c>
      <c r="B74" s="9" t="s">
        <v>201</v>
      </c>
      <c r="C74" s="19"/>
      <c r="D74" s="21" t="s">
        <v>89</v>
      </c>
      <c r="E74" s="21" t="s">
        <v>30</v>
      </c>
      <c r="F74" s="22" t="s">
        <v>202</v>
      </c>
      <c r="G74" s="9" t="s">
        <v>21</v>
      </c>
      <c r="H74" s="20">
        <v>1</v>
      </c>
      <c r="I74" s="37"/>
      <c r="J74" s="20"/>
      <c r="K74" s="28" t="s">
        <v>203</v>
      </c>
    </row>
    <row r="75" ht="123" customHeight="1" spans="1:11">
      <c r="A75" s="26" t="s">
        <v>204</v>
      </c>
      <c r="B75" s="9" t="s">
        <v>205</v>
      </c>
      <c r="C75" s="19"/>
      <c r="D75" s="21" t="s">
        <v>147</v>
      </c>
      <c r="E75" s="21" t="s">
        <v>19</v>
      </c>
      <c r="F75" s="22" t="s">
        <v>206</v>
      </c>
      <c r="G75" s="9" t="s">
        <v>21</v>
      </c>
      <c r="H75" s="20">
        <v>2</v>
      </c>
      <c r="I75" s="37"/>
      <c r="J75" s="20"/>
      <c r="K75" s="28" t="s">
        <v>207</v>
      </c>
    </row>
    <row r="76" ht="55" customHeight="1" spans="1:11">
      <c r="A76" s="26" t="s">
        <v>208</v>
      </c>
      <c r="B76" s="9" t="s">
        <v>209</v>
      </c>
      <c r="C76" s="19"/>
      <c r="D76" s="21" t="s">
        <v>193</v>
      </c>
      <c r="E76" s="21"/>
      <c r="F76" s="22"/>
      <c r="G76" s="9" t="s">
        <v>21</v>
      </c>
      <c r="H76" s="20">
        <v>2</v>
      </c>
      <c r="I76" s="37"/>
      <c r="J76" s="20"/>
      <c r="K76" s="28" t="s">
        <v>210</v>
      </c>
    </row>
    <row r="77" ht="52" customHeight="1" spans="1:11">
      <c r="A77" s="26" t="s">
        <v>211</v>
      </c>
      <c r="B77" s="9" t="s">
        <v>43</v>
      </c>
      <c r="C77" s="19"/>
      <c r="D77" s="21" t="s">
        <v>212</v>
      </c>
      <c r="E77" s="21"/>
      <c r="F77" s="22"/>
      <c r="G77" s="9" t="s">
        <v>21</v>
      </c>
      <c r="H77" s="20">
        <v>2</v>
      </c>
      <c r="I77" s="37"/>
      <c r="J77" s="20"/>
      <c r="K77" s="28" t="s">
        <v>90</v>
      </c>
    </row>
    <row r="78" ht="23" customHeight="1" spans="1:11">
      <c r="A78" s="26" t="s">
        <v>213</v>
      </c>
      <c r="B78" s="9" t="s">
        <v>214</v>
      </c>
      <c r="C78" s="19"/>
      <c r="D78" s="21"/>
      <c r="E78" s="21"/>
      <c r="F78" s="22"/>
      <c r="G78" s="9" t="s">
        <v>215</v>
      </c>
      <c r="H78" s="20">
        <v>1</v>
      </c>
      <c r="I78" s="37"/>
      <c r="J78" s="20"/>
      <c r="K78" s="28" t="s">
        <v>216</v>
      </c>
    </row>
    <row r="79" spans="1:11">
      <c r="A79" s="26" t="s">
        <v>217</v>
      </c>
      <c r="B79" s="9" t="s">
        <v>218</v>
      </c>
      <c r="C79" s="19"/>
      <c r="D79" s="21"/>
      <c r="E79" s="21"/>
      <c r="F79" s="22"/>
      <c r="G79" s="9" t="s">
        <v>215</v>
      </c>
      <c r="H79" s="20">
        <v>1</v>
      </c>
      <c r="I79" s="37"/>
      <c r="J79" s="20"/>
      <c r="K79" s="28" t="s">
        <v>219</v>
      </c>
    </row>
    <row r="80" spans="1:11">
      <c r="A80" s="25" t="s">
        <v>220</v>
      </c>
      <c r="B80" s="25"/>
      <c r="C80" s="25"/>
      <c r="D80" s="25"/>
      <c r="E80" s="25"/>
      <c r="F80" s="25"/>
      <c r="G80" s="25"/>
      <c r="H80" s="25"/>
      <c r="I80" s="25"/>
      <c r="J80" s="32">
        <f>SUM(J67:J79)</f>
        <v>0</v>
      </c>
      <c r="K80" s="35"/>
    </row>
    <row r="81" ht="20" customHeight="1" spans="1:11">
      <c r="A81" s="16" t="s">
        <v>221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ht="19.2" spans="1:11">
      <c r="A82" s="26" t="s">
        <v>222</v>
      </c>
      <c r="B82" s="9" t="s">
        <v>223</v>
      </c>
      <c r="C82" s="19"/>
      <c r="D82" s="9" t="s">
        <v>224</v>
      </c>
      <c r="E82" s="21"/>
      <c r="F82" s="22"/>
      <c r="G82" s="9" t="s">
        <v>48</v>
      </c>
      <c r="H82" s="23">
        <v>7.9</v>
      </c>
      <c r="I82" s="37"/>
      <c r="J82" s="20"/>
      <c r="K82" s="28" t="s">
        <v>225</v>
      </c>
    </row>
    <row r="83" spans="1:11">
      <c r="A83" s="26" t="s">
        <v>226</v>
      </c>
      <c r="B83" s="9" t="s">
        <v>227</v>
      </c>
      <c r="C83" s="19"/>
      <c r="D83" s="9" t="s">
        <v>228</v>
      </c>
      <c r="E83" s="21"/>
      <c r="F83" s="22"/>
      <c r="G83" s="9" t="s">
        <v>48</v>
      </c>
      <c r="H83" s="23">
        <v>7.9</v>
      </c>
      <c r="I83" s="37"/>
      <c r="J83" s="20"/>
      <c r="K83" s="34" t="s">
        <v>229</v>
      </c>
    </row>
    <row r="84" spans="1:11">
      <c r="A84" s="26" t="s">
        <v>230</v>
      </c>
      <c r="B84" s="9" t="s">
        <v>231</v>
      </c>
      <c r="C84" s="19"/>
      <c r="D84" s="9" t="s">
        <v>232</v>
      </c>
      <c r="E84" s="21"/>
      <c r="F84" s="22"/>
      <c r="G84" s="9" t="s">
        <v>48</v>
      </c>
      <c r="H84" s="23">
        <v>7.9</v>
      </c>
      <c r="I84" s="37"/>
      <c r="J84" s="20"/>
      <c r="K84" s="34" t="s">
        <v>233</v>
      </c>
    </row>
    <row r="85" spans="1:11">
      <c r="A85" s="26" t="s">
        <v>234</v>
      </c>
      <c r="B85" s="9" t="s">
        <v>235</v>
      </c>
      <c r="C85" s="19"/>
      <c r="D85" s="9" t="s">
        <v>236</v>
      </c>
      <c r="E85" s="21"/>
      <c r="F85" s="22"/>
      <c r="G85" s="9" t="s">
        <v>237</v>
      </c>
      <c r="H85" s="20">
        <v>18</v>
      </c>
      <c r="I85" s="37"/>
      <c r="J85" s="20"/>
      <c r="K85" s="34" t="s">
        <v>233</v>
      </c>
    </row>
    <row r="86" spans="1:11">
      <c r="A86" s="26" t="s">
        <v>238</v>
      </c>
      <c r="B86" s="9" t="s">
        <v>239</v>
      </c>
      <c r="C86" s="19"/>
      <c r="D86" s="9" t="s">
        <v>240</v>
      </c>
      <c r="E86" s="21"/>
      <c r="F86" s="22"/>
      <c r="G86" s="9" t="s">
        <v>237</v>
      </c>
      <c r="H86" s="20">
        <v>68</v>
      </c>
      <c r="I86" s="37"/>
      <c r="J86" s="20"/>
      <c r="K86" s="34" t="s">
        <v>233</v>
      </c>
    </row>
    <row r="87" ht="63" customHeight="1" spans="1:11">
      <c r="A87" s="26" t="s">
        <v>241</v>
      </c>
      <c r="B87" s="9" t="s">
        <v>242</v>
      </c>
      <c r="C87" s="19"/>
      <c r="D87" s="21"/>
      <c r="E87" s="21"/>
      <c r="F87" s="22"/>
      <c r="G87" s="9" t="s">
        <v>21</v>
      </c>
      <c r="H87" s="20">
        <v>1</v>
      </c>
      <c r="I87" s="20"/>
      <c r="J87" s="20"/>
      <c r="K87" s="29" t="s">
        <v>243</v>
      </c>
    </row>
    <row r="88" ht="36" customHeight="1" spans="1:11">
      <c r="A88" s="26" t="s">
        <v>244</v>
      </c>
      <c r="B88" s="9" t="s">
        <v>245</v>
      </c>
      <c r="C88" s="19"/>
      <c r="D88" s="21"/>
      <c r="E88" s="9" t="s">
        <v>30</v>
      </c>
      <c r="F88" s="10" t="s">
        <v>246</v>
      </c>
      <c r="G88" s="9" t="s">
        <v>21</v>
      </c>
      <c r="H88" s="20">
        <v>1</v>
      </c>
      <c r="I88" s="20"/>
      <c r="J88" s="20"/>
      <c r="K88" s="38"/>
    </row>
    <row r="89" ht="194" customHeight="1" spans="1:11">
      <c r="A89" s="26" t="s">
        <v>247</v>
      </c>
      <c r="B89" s="9" t="s">
        <v>248</v>
      </c>
      <c r="C89" s="19"/>
      <c r="D89" s="21"/>
      <c r="E89" s="9" t="s">
        <v>19</v>
      </c>
      <c r="F89" s="10" t="s">
        <v>249</v>
      </c>
      <c r="G89" s="9" t="s">
        <v>21</v>
      </c>
      <c r="H89" s="20">
        <v>1</v>
      </c>
      <c r="I89" s="37"/>
      <c r="J89" s="20"/>
      <c r="K89" s="28" t="s">
        <v>250</v>
      </c>
    </row>
    <row r="90" ht="28.8" spans="1:11">
      <c r="A90" s="26" t="s">
        <v>251</v>
      </c>
      <c r="B90" s="9" t="s">
        <v>252</v>
      </c>
      <c r="C90" s="19"/>
      <c r="D90" s="21"/>
      <c r="E90" s="21"/>
      <c r="F90" s="22"/>
      <c r="G90" s="9" t="s">
        <v>253</v>
      </c>
      <c r="H90" s="20">
        <v>2</v>
      </c>
      <c r="I90" s="37"/>
      <c r="J90" s="20"/>
      <c r="K90" s="34" t="s">
        <v>254</v>
      </c>
    </row>
    <row r="91" ht="33" customHeight="1" spans="1:11">
      <c r="A91" s="26" t="s">
        <v>255</v>
      </c>
      <c r="B91" s="9" t="s">
        <v>256</v>
      </c>
      <c r="C91" s="19"/>
      <c r="D91" s="21"/>
      <c r="E91" s="21"/>
      <c r="F91" s="22"/>
      <c r="G91" s="9" t="s">
        <v>257</v>
      </c>
      <c r="H91" s="20">
        <v>12</v>
      </c>
      <c r="I91" s="37"/>
      <c r="J91" s="20"/>
      <c r="K91" s="34" t="s">
        <v>258</v>
      </c>
    </row>
    <row r="92" spans="1:11">
      <c r="A92" s="26" t="s">
        <v>259</v>
      </c>
      <c r="B92" s="9" t="s">
        <v>260</v>
      </c>
      <c r="C92" s="36"/>
      <c r="D92" s="9" t="s">
        <v>261</v>
      </c>
      <c r="E92" s="21"/>
      <c r="F92" s="22"/>
      <c r="G92" s="9" t="s">
        <v>237</v>
      </c>
      <c r="H92" s="20">
        <v>16</v>
      </c>
      <c r="I92" s="37"/>
      <c r="J92" s="20"/>
      <c r="K92" s="34" t="s">
        <v>229</v>
      </c>
    </row>
    <row r="93" spans="1:11">
      <c r="A93" s="26" t="s">
        <v>262</v>
      </c>
      <c r="B93" s="9" t="s">
        <v>263</v>
      </c>
      <c r="C93" s="19"/>
      <c r="D93" s="9" t="s">
        <v>261</v>
      </c>
      <c r="E93" s="21"/>
      <c r="F93" s="22"/>
      <c r="G93" s="9" t="s">
        <v>237</v>
      </c>
      <c r="H93" s="20">
        <v>16</v>
      </c>
      <c r="I93" s="37"/>
      <c r="J93" s="20"/>
      <c r="K93" s="34" t="s">
        <v>229</v>
      </c>
    </row>
    <row r="94" ht="15" customHeight="1" spans="1:11">
      <c r="A94" s="26" t="s">
        <v>264</v>
      </c>
      <c r="B94" s="9" t="s">
        <v>265</v>
      </c>
      <c r="C94" s="19"/>
      <c r="D94" s="21"/>
      <c r="E94" s="21"/>
      <c r="F94" s="22"/>
      <c r="G94" s="9" t="s">
        <v>257</v>
      </c>
      <c r="H94" s="20">
        <v>20</v>
      </c>
      <c r="I94" s="37"/>
      <c r="J94" s="20"/>
      <c r="K94" s="34" t="s">
        <v>266</v>
      </c>
    </row>
    <row r="95" ht="174" customHeight="1" spans="1:11">
      <c r="A95" s="26" t="s">
        <v>267</v>
      </c>
      <c r="B95" s="9" t="s">
        <v>268</v>
      </c>
      <c r="C95" s="19"/>
      <c r="D95" s="21" t="s">
        <v>269</v>
      </c>
      <c r="E95" s="21"/>
      <c r="F95" s="22"/>
      <c r="G95" s="9" t="s">
        <v>21</v>
      </c>
      <c r="H95" s="20">
        <v>1</v>
      </c>
      <c r="I95" s="37"/>
      <c r="J95" s="20"/>
      <c r="K95" s="28" t="s">
        <v>270</v>
      </c>
    </row>
    <row r="96" spans="1:11">
      <c r="A96" s="26" t="s">
        <v>271</v>
      </c>
      <c r="B96" s="9" t="s">
        <v>272</v>
      </c>
      <c r="C96" s="19"/>
      <c r="D96" s="21"/>
      <c r="E96" s="21"/>
      <c r="F96" s="22"/>
      <c r="G96" s="9" t="s">
        <v>273</v>
      </c>
      <c r="H96" s="20">
        <v>1</v>
      </c>
      <c r="I96" s="37"/>
      <c r="J96" s="20"/>
      <c r="K96" s="34" t="s">
        <v>274</v>
      </c>
    </row>
    <row r="97" spans="1:11">
      <c r="A97" s="26" t="s">
        <v>275</v>
      </c>
      <c r="B97" s="9" t="s">
        <v>276</v>
      </c>
      <c r="C97" s="19"/>
      <c r="D97" s="21"/>
      <c r="E97" s="21"/>
      <c r="F97" s="22"/>
      <c r="G97" s="9" t="s">
        <v>253</v>
      </c>
      <c r="H97" s="20">
        <v>1</v>
      </c>
      <c r="I97" s="37"/>
      <c r="J97" s="20"/>
      <c r="K97" s="34" t="s">
        <v>266</v>
      </c>
    </row>
    <row r="98" spans="1:11">
      <c r="A98" s="26" t="s">
        <v>277</v>
      </c>
      <c r="B98" s="9" t="s">
        <v>278</v>
      </c>
      <c r="C98" s="36"/>
      <c r="D98" s="21" t="s">
        <v>279</v>
      </c>
      <c r="E98" s="21"/>
      <c r="F98" s="22"/>
      <c r="G98" s="9" t="s">
        <v>280</v>
      </c>
      <c r="H98" s="20">
        <v>2</v>
      </c>
      <c r="I98" s="37"/>
      <c r="J98" s="20"/>
      <c r="K98" s="34" t="s">
        <v>229</v>
      </c>
    </row>
    <row r="99" ht="22" customHeight="1" spans="1:11">
      <c r="A99" s="26" t="s">
        <v>281</v>
      </c>
      <c r="B99" s="9" t="s">
        <v>282</v>
      </c>
      <c r="C99" s="19"/>
      <c r="D99" s="21"/>
      <c r="E99" s="21"/>
      <c r="F99" s="22"/>
      <c r="G99" s="9" t="s">
        <v>253</v>
      </c>
      <c r="H99" s="20">
        <v>1</v>
      </c>
      <c r="I99" s="37"/>
      <c r="J99" s="20"/>
      <c r="K99" s="34" t="s">
        <v>283</v>
      </c>
    </row>
    <row r="100" ht="22" customHeight="1" spans="1:11">
      <c r="A100" s="25" t="s">
        <v>284</v>
      </c>
      <c r="B100" s="25"/>
      <c r="C100" s="25"/>
      <c r="D100" s="25"/>
      <c r="E100" s="25"/>
      <c r="F100" s="25"/>
      <c r="G100" s="25"/>
      <c r="H100" s="25"/>
      <c r="I100" s="25"/>
      <c r="J100" s="32">
        <f>SUM(J82:J99)</f>
        <v>0</v>
      </c>
      <c r="K100" s="35"/>
    </row>
    <row r="101" ht="15.6" spans="1:11">
      <c r="A101" s="16" t="s">
        <v>285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ht="19.2" spans="1:11">
      <c r="A102" s="26" t="s">
        <v>286</v>
      </c>
      <c r="B102" s="9" t="s">
        <v>223</v>
      </c>
      <c r="C102" s="19"/>
      <c r="D102" s="9" t="s">
        <v>287</v>
      </c>
      <c r="E102" s="21"/>
      <c r="F102" s="22"/>
      <c r="G102" s="9" t="s">
        <v>48</v>
      </c>
      <c r="H102" s="23">
        <v>5.3</v>
      </c>
      <c r="I102" s="37"/>
      <c r="J102" s="20"/>
      <c r="K102" s="28" t="s">
        <v>225</v>
      </c>
    </row>
    <row r="103" ht="21" customHeight="1" spans="1:11">
      <c r="A103" s="26" t="s">
        <v>288</v>
      </c>
      <c r="B103" s="9" t="s">
        <v>227</v>
      </c>
      <c r="C103" s="19"/>
      <c r="D103" s="9" t="s">
        <v>228</v>
      </c>
      <c r="E103" s="21"/>
      <c r="F103" s="22"/>
      <c r="G103" s="9" t="s">
        <v>48</v>
      </c>
      <c r="H103" s="23">
        <v>5.3</v>
      </c>
      <c r="I103" s="37"/>
      <c r="J103" s="20"/>
      <c r="K103" s="34" t="s">
        <v>229</v>
      </c>
    </row>
    <row r="104" ht="24" customHeight="1" spans="1:11">
      <c r="A104" s="26" t="s">
        <v>289</v>
      </c>
      <c r="B104" s="9" t="s">
        <v>231</v>
      </c>
      <c r="C104" s="19"/>
      <c r="D104" s="9" t="s">
        <v>232</v>
      </c>
      <c r="E104" s="21"/>
      <c r="F104" s="22"/>
      <c r="G104" s="9" t="s">
        <v>48</v>
      </c>
      <c r="H104" s="23">
        <v>5.3</v>
      </c>
      <c r="I104" s="37"/>
      <c r="J104" s="20"/>
      <c r="K104" s="34" t="s">
        <v>229</v>
      </c>
    </row>
    <row r="105" spans="1:11">
      <c r="A105" s="26" t="s">
        <v>290</v>
      </c>
      <c r="B105" s="9" t="s">
        <v>235</v>
      </c>
      <c r="C105" s="19"/>
      <c r="D105" s="9" t="s">
        <v>236</v>
      </c>
      <c r="E105" s="21"/>
      <c r="F105" s="22"/>
      <c r="G105" s="9" t="s">
        <v>237</v>
      </c>
      <c r="H105" s="20">
        <v>16</v>
      </c>
      <c r="I105" s="37"/>
      <c r="J105" s="20"/>
      <c r="K105" s="34" t="s">
        <v>229</v>
      </c>
    </row>
    <row r="106" spans="1:11">
      <c r="A106" s="26" t="s">
        <v>291</v>
      </c>
      <c r="B106" s="9" t="s">
        <v>239</v>
      </c>
      <c r="C106" s="19"/>
      <c r="D106" s="9" t="s">
        <v>261</v>
      </c>
      <c r="E106" s="21"/>
      <c r="F106" s="22"/>
      <c r="G106" s="9" t="s">
        <v>237</v>
      </c>
      <c r="H106" s="20">
        <v>35</v>
      </c>
      <c r="I106" s="37"/>
      <c r="J106" s="20"/>
      <c r="K106" s="34" t="s">
        <v>229</v>
      </c>
    </row>
    <row r="107" ht="75" customHeight="1" spans="1:11">
      <c r="A107" s="26" t="s">
        <v>292</v>
      </c>
      <c r="B107" s="9" t="s">
        <v>242</v>
      </c>
      <c r="C107" s="19"/>
      <c r="D107" s="21"/>
      <c r="E107" s="21"/>
      <c r="F107" s="22"/>
      <c r="G107" s="9" t="s">
        <v>21</v>
      </c>
      <c r="H107" s="20">
        <v>1</v>
      </c>
      <c r="I107" s="20"/>
      <c r="J107" s="20"/>
      <c r="K107" s="28" t="s">
        <v>293</v>
      </c>
    </row>
    <row r="108" ht="28" customHeight="1" spans="1:11">
      <c r="A108" s="26" t="s">
        <v>294</v>
      </c>
      <c r="B108" s="9" t="s">
        <v>245</v>
      </c>
      <c r="C108" s="19"/>
      <c r="D108" s="21"/>
      <c r="E108" s="9" t="s">
        <v>30</v>
      </c>
      <c r="F108" s="10" t="s">
        <v>295</v>
      </c>
      <c r="G108" s="9" t="s">
        <v>21</v>
      </c>
      <c r="H108" s="20">
        <v>1</v>
      </c>
      <c r="I108" s="20"/>
      <c r="J108" s="20"/>
      <c r="K108" s="39"/>
    </row>
    <row r="109" ht="188" customHeight="1" spans="1:11">
      <c r="A109" s="26" t="s">
        <v>296</v>
      </c>
      <c r="B109" s="9" t="s">
        <v>248</v>
      </c>
      <c r="C109" s="19"/>
      <c r="D109" s="21"/>
      <c r="E109" s="9" t="s">
        <v>19</v>
      </c>
      <c r="F109" s="10" t="s">
        <v>249</v>
      </c>
      <c r="G109" s="9" t="s">
        <v>21</v>
      </c>
      <c r="H109" s="20">
        <v>1</v>
      </c>
      <c r="I109" s="40"/>
      <c r="J109" s="41"/>
      <c r="K109" s="28" t="s">
        <v>297</v>
      </c>
    </row>
    <row r="110" ht="31" customHeight="1" spans="1:11">
      <c r="A110" s="26" t="s">
        <v>298</v>
      </c>
      <c r="B110" s="9" t="s">
        <v>252</v>
      </c>
      <c r="C110" s="19"/>
      <c r="D110" s="21"/>
      <c r="E110" s="21"/>
      <c r="F110" s="22"/>
      <c r="G110" s="9" t="s">
        <v>253</v>
      </c>
      <c r="H110" s="20">
        <v>2</v>
      </c>
      <c r="I110" s="37"/>
      <c r="J110" s="41"/>
      <c r="K110" s="34" t="s">
        <v>299</v>
      </c>
    </row>
    <row r="111" ht="30" customHeight="1" spans="1:11">
      <c r="A111" s="26" t="s">
        <v>300</v>
      </c>
      <c r="B111" s="9" t="s">
        <v>256</v>
      </c>
      <c r="C111" s="19"/>
      <c r="D111" s="21"/>
      <c r="E111" s="21"/>
      <c r="F111" s="22"/>
      <c r="G111" s="9" t="s">
        <v>257</v>
      </c>
      <c r="H111" s="20">
        <v>10</v>
      </c>
      <c r="I111" s="37"/>
      <c r="J111" s="20"/>
      <c r="K111" s="34" t="s">
        <v>258</v>
      </c>
    </row>
    <row r="112" spans="1:11">
      <c r="A112" s="26" t="s">
        <v>301</v>
      </c>
      <c r="B112" s="9" t="s">
        <v>260</v>
      </c>
      <c r="C112" s="36"/>
      <c r="D112" s="9" t="s">
        <v>261</v>
      </c>
      <c r="E112" s="21"/>
      <c r="F112" s="22"/>
      <c r="G112" s="9" t="s">
        <v>237</v>
      </c>
      <c r="H112" s="20">
        <v>13</v>
      </c>
      <c r="I112" s="37"/>
      <c r="J112" s="20"/>
      <c r="K112" s="34" t="s">
        <v>229</v>
      </c>
    </row>
    <row r="113" spans="1:11">
      <c r="A113" s="26" t="s">
        <v>302</v>
      </c>
      <c r="B113" s="9" t="s">
        <v>263</v>
      </c>
      <c r="C113" s="19"/>
      <c r="D113" s="9" t="s">
        <v>261</v>
      </c>
      <c r="E113" s="21"/>
      <c r="F113" s="22"/>
      <c r="G113" s="9" t="s">
        <v>237</v>
      </c>
      <c r="H113" s="20">
        <v>9</v>
      </c>
      <c r="I113" s="37"/>
      <c r="J113" s="20"/>
      <c r="K113" s="34" t="s">
        <v>229</v>
      </c>
    </row>
    <row r="114" spans="1:11">
      <c r="A114" s="26" t="s">
        <v>303</v>
      </c>
      <c r="B114" s="9" t="s">
        <v>265</v>
      </c>
      <c r="C114" s="19"/>
      <c r="D114" s="21"/>
      <c r="E114" s="21"/>
      <c r="F114" s="22"/>
      <c r="G114" s="9" t="s">
        <v>257</v>
      </c>
      <c r="H114" s="20">
        <v>13</v>
      </c>
      <c r="I114" s="37"/>
      <c r="J114" s="20"/>
      <c r="K114" s="34" t="s">
        <v>266</v>
      </c>
    </row>
    <row r="115" ht="175" customHeight="1" spans="1:11">
      <c r="A115" s="26" t="s">
        <v>304</v>
      </c>
      <c r="B115" s="9" t="s">
        <v>268</v>
      </c>
      <c r="C115" s="19"/>
      <c r="D115" s="21" t="s">
        <v>305</v>
      </c>
      <c r="E115" s="21"/>
      <c r="F115" s="22"/>
      <c r="G115" s="9" t="s">
        <v>21</v>
      </c>
      <c r="H115" s="20">
        <v>1</v>
      </c>
      <c r="I115" s="37"/>
      <c r="J115" s="20"/>
      <c r="K115" s="28" t="s">
        <v>270</v>
      </c>
    </row>
    <row r="116" ht="26" customHeight="1" spans="1:11">
      <c r="A116" s="26" t="s">
        <v>306</v>
      </c>
      <c r="B116" s="9" t="s">
        <v>272</v>
      </c>
      <c r="C116" s="19"/>
      <c r="D116" s="21"/>
      <c r="E116" s="21"/>
      <c r="F116" s="22"/>
      <c r="G116" s="9" t="s">
        <v>273</v>
      </c>
      <c r="H116" s="20">
        <v>1</v>
      </c>
      <c r="I116" s="37"/>
      <c r="J116" s="20"/>
      <c r="K116" s="34" t="s">
        <v>274</v>
      </c>
    </row>
    <row r="117" spans="1:11">
      <c r="A117" s="26" t="s">
        <v>307</v>
      </c>
      <c r="B117" s="9" t="s">
        <v>276</v>
      </c>
      <c r="C117" s="19"/>
      <c r="D117" s="21"/>
      <c r="E117" s="21"/>
      <c r="F117" s="22"/>
      <c r="G117" s="9" t="s">
        <v>253</v>
      </c>
      <c r="H117" s="20">
        <v>1</v>
      </c>
      <c r="I117" s="37"/>
      <c r="J117" s="20"/>
      <c r="K117" s="34" t="s">
        <v>266</v>
      </c>
    </row>
    <row r="118" spans="1:11">
      <c r="A118" s="26" t="s">
        <v>308</v>
      </c>
      <c r="B118" s="9" t="s">
        <v>278</v>
      </c>
      <c r="C118" s="36"/>
      <c r="D118" s="21" t="s">
        <v>309</v>
      </c>
      <c r="E118" s="21"/>
      <c r="F118" s="22"/>
      <c r="G118" s="9" t="s">
        <v>280</v>
      </c>
      <c r="H118" s="20">
        <v>2</v>
      </c>
      <c r="I118" s="37"/>
      <c r="J118" s="20"/>
      <c r="K118" s="34" t="s">
        <v>229</v>
      </c>
    </row>
    <row r="119" ht="21" customHeight="1" spans="1:11">
      <c r="A119" s="26" t="s">
        <v>310</v>
      </c>
      <c r="B119" s="9" t="s">
        <v>282</v>
      </c>
      <c r="C119" s="19"/>
      <c r="D119" s="21"/>
      <c r="E119" s="21"/>
      <c r="F119" s="22"/>
      <c r="G119" s="9" t="s">
        <v>253</v>
      </c>
      <c r="H119" s="20">
        <v>1</v>
      </c>
      <c r="I119" s="37"/>
      <c r="J119" s="20"/>
      <c r="K119" s="34" t="s">
        <v>311</v>
      </c>
    </row>
    <row r="120" ht="21" customHeight="1" spans="1:11">
      <c r="A120" s="25" t="s">
        <v>312</v>
      </c>
      <c r="B120" s="25"/>
      <c r="C120" s="25"/>
      <c r="D120" s="25"/>
      <c r="E120" s="25"/>
      <c r="F120" s="25"/>
      <c r="G120" s="25"/>
      <c r="H120" s="25"/>
      <c r="I120" s="25"/>
      <c r="J120" s="32">
        <f>SUM(J102:J119)</f>
        <v>0</v>
      </c>
      <c r="K120" s="35"/>
    </row>
    <row r="121" ht="15.6" spans="1:11">
      <c r="A121" s="16" t="s">
        <v>313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ht="26" customHeight="1" spans="1:11">
      <c r="A122" s="26" t="s">
        <v>314</v>
      </c>
      <c r="B122" s="9" t="s">
        <v>223</v>
      </c>
      <c r="C122" s="19"/>
      <c r="D122" s="9" t="s">
        <v>224</v>
      </c>
      <c r="E122" s="21"/>
      <c r="F122" s="22"/>
      <c r="G122" s="9" t="s">
        <v>48</v>
      </c>
      <c r="H122" s="23">
        <v>8.7</v>
      </c>
      <c r="I122" s="37"/>
      <c r="J122" s="20"/>
      <c r="K122" s="28" t="s">
        <v>225</v>
      </c>
    </row>
    <row r="123" ht="22" customHeight="1" spans="1:11">
      <c r="A123" s="26" t="s">
        <v>315</v>
      </c>
      <c r="B123" s="9" t="s">
        <v>227</v>
      </c>
      <c r="C123" s="19"/>
      <c r="D123" s="9" t="s">
        <v>228</v>
      </c>
      <c r="E123" s="21"/>
      <c r="F123" s="22"/>
      <c r="G123" s="9" t="s">
        <v>48</v>
      </c>
      <c r="H123" s="23">
        <v>8.7</v>
      </c>
      <c r="I123" s="37"/>
      <c r="J123" s="20"/>
      <c r="K123" s="34" t="s">
        <v>229</v>
      </c>
    </row>
    <row r="124" ht="24" customHeight="1" spans="1:11">
      <c r="A124" s="26" t="s">
        <v>316</v>
      </c>
      <c r="B124" s="9" t="s">
        <v>231</v>
      </c>
      <c r="C124" s="19"/>
      <c r="D124" s="9" t="s">
        <v>232</v>
      </c>
      <c r="E124" s="21"/>
      <c r="F124" s="22"/>
      <c r="G124" s="9" t="s">
        <v>48</v>
      </c>
      <c r="H124" s="23">
        <v>8.7</v>
      </c>
      <c r="I124" s="37"/>
      <c r="J124" s="20"/>
      <c r="K124" s="34" t="s">
        <v>233</v>
      </c>
    </row>
    <row r="125" spans="1:11">
      <c r="A125" s="26" t="s">
        <v>317</v>
      </c>
      <c r="B125" s="9" t="s">
        <v>235</v>
      </c>
      <c r="C125" s="19"/>
      <c r="D125" s="9" t="s">
        <v>236</v>
      </c>
      <c r="E125" s="21"/>
      <c r="F125" s="22"/>
      <c r="G125" s="9" t="s">
        <v>237</v>
      </c>
      <c r="H125" s="20">
        <v>20</v>
      </c>
      <c r="I125" s="37"/>
      <c r="J125" s="20"/>
      <c r="K125" s="34" t="s">
        <v>233</v>
      </c>
    </row>
    <row r="126" spans="1:11">
      <c r="A126" s="26" t="s">
        <v>318</v>
      </c>
      <c r="B126" s="9" t="s">
        <v>239</v>
      </c>
      <c r="C126" s="19"/>
      <c r="D126" s="9" t="s">
        <v>319</v>
      </c>
      <c r="E126" s="21"/>
      <c r="F126" s="22"/>
      <c r="G126" s="9" t="s">
        <v>237</v>
      </c>
      <c r="H126" s="20">
        <v>38</v>
      </c>
      <c r="I126" s="37"/>
      <c r="J126" s="20"/>
      <c r="K126" s="34" t="s">
        <v>233</v>
      </c>
    </row>
    <row r="127" ht="76" customHeight="1" spans="1:11">
      <c r="A127" s="26" t="s">
        <v>320</v>
      </c>
      <c r="B127" s="9" t="s">
        <v>242</v>
      </c>
      <c r="C127" s="19"/>
      <c r="D127" s="21"/>
      <c r="E127" s="21"/>
      <c r="F127" s="22"/>
      <c r="G127" s="9" t="s">
        <v>21</v>
      </c>
      <c r="H127" s="20">
        <v>1</v>
      </c>
      <c r="I127" s="20"/>
      <c r="J127" s="20"/>
      <c r="K127" s="29" t="s">
        <v>321</v>
      </c>
    </row>
    <row r="128" ht="25" customHeight="1" spans="1:11">
      <c r="A128" s="26" t="s">
        <v>322</v>
      </c>
      <c r="B128" s="9" t="s">
        <v>245</v>
      </c>
      <c r="C128" s="19"/>
      <c r="D128" s="21"/>
      <c r="E128" s="9" t="s">
        <v>30</v>
      </c>
      <c r="F128" s="10" t="s">
        <v>246</v>
      </c>
      <c r="G128" s="9" t="s">
        <v>21</v>
      </c>
      <c r="H128" s="20">
        <v>1</v>
      </c>
      <c r="I128" s="20"/>
      <c r="J128" s="20"/>
      <c r="K128" s="39"/>
    </row>
    <row r="129" ht="223" customHeight="1" spans="1:11">
      <c r="A129" s="26" t="s">
        <v>323</v>
      </c>
      <c r="B129" s="9" t="s">
        <v>248</v>
      </c>
      <c r="C129" s="19"/>
      <c r="D129" s="21"/>
      <c r="E129" s="9" t="s">
        <v>19</v>
      </c>
      <c r="F129" s="10" t="s">
        <v>249</v>
      </c>
      <c r="G129" s="9" t="s">
        <v>21</v>
      </c>
      <c r="H129" s="20">
        <v>1</v>
      </c>
      <c r="I129" s="40"/>
      <c r="J129" s="20"/>
      <c r="K129" s="28" t="s">
        <v>324</v>
      </c>
    </row>
    <row r="130" ht="28.8" spans="1:11">
      <c r="A130" s="26" t="s">
        <v>325</v>
      </c>
      <c r="B130" s="9" t="s">
        <v>252</v>
      </c>
      <c r="C130" s="19"/>
      <c r="D130" s="21"/>
      <c r="E130" s="21"/>
      <c r="F130" s="22"/>
      <c r="G130" s="9" t="s">
        <v>253</v>
      </c>
      <c r="H130" s="20">
        <v>2</v>
      </c>
      <c r="I130" s="37"/>
      <c r="J130" s="20"/>
      <c r="K130" s="34" t="s">
        <v>254</v>
      </c>
    </row>
    <row r="131" ht="29" customHeight="1" spans="1:11">
      <c r="A131" s="26" t="s">
        <v>326</v>
      </c>
      <c r="B131" s="9" t="s">
        <v>256</v>
      </c>
      <c r="C131" s="19"/>
      <c r="D131" s="21"/>
      <c r="E131" s="21"/>
      <c r="F131" s="22"/>
      <c r="G131" s="9" t="s">
        <v>257</v>
      </c>
      <c r="H131" s="20">
        <v>10</v>
      </c>
      <c r="I131" s="37"/>
      <c r="J131" s="20"/>
      <c r="K131" s="34" t="s">
        <v>258</v>
      </c>
    </row>
    <row r="132" spans="1:11">
      <c r="A132" s="26" t="s">
        <v>327</v>
      </c>
      <c r="B132" s="9" t="s">
        <v>260</v>
      </c>
      <c r="C132" s="36"/>
      <c r="D132" s="9" t="s">
        <v>261</v>
      </c>
      <c r="E132" s="21"/>
      <c r="F132" s="22"/>
      <c r="G132" s="9" t="s">
        <v>237</v>
      </c>
      <c r="H132" s="20">
        <v>12</v>
      </c>
      <c r="I132" s="37"/>
      <c r="J132" s="20"/>
      <c r="K132" s="34" t="s">
        <v>229</v>
      </c>
    </row>
    <row r="133" spans="1:11">
      <c r="A133" s="26" t="s">
        <v>328</v>
      </c>
      <c r="B133" s="9" t="s">
        <v>263</v>
      </c>
      <c r="C133" s="19"/>
      <c r="D133" s="9" t="s">
        <v>261</v>
      </c>
      <c r="E133" s="21"/>
      <c r="F133" s="22"/>
      <c r="G133" s="9" t="s">
        <v>237</v>
      </c>
      <c r="H133" s="20">
        <v>8</v>
      </c>
      <c r="I133" s="37"/>
      <c r="J133" s="20"/>
      <c r="K133" s="34" t="s">
        <v>229</v>
      </c>
    </row>
    <row r="134" spans="1:11">
      <c r="A134" s="26" t="s">
        <v>329</v>
      </c>
      <c r="B134" s="9" t="s">
        <v>265</v>
      </c>
      <c r="C134" s="19"/>
      <c r="D134" s="21"/>
      <c r="E134" s="21"/>
      <c r="F134" s="22"/>
      <c r="G134" s="9" t="s">
        <v>257</v>
      </c>
      <c r="H134" s="20">
        <v>18</v>
      </c>
      <c r="I134" s="37"/>
      <c r="J134" s="20"/>
      <c r="K134" s="34" t="s">
        <v>266</v>
      </c>
    </row>
    <row r="135" ht="174" customHeight="1" spans="1:11">
      <c r="A135" s="26" t="s">
        <v>330</v>
      </c>
      <c r="B135" s="9" t="s">
        <v>268</v>
      </c>
      <c r="C135" s="19"/>
      <c r="D135" s="21" t="s">
        <v>269</v>
      </c>
      <c r="E135" s="21"/>
      <c r="F135" s="22"/>
      <c r="G135" s="9" t="s">
        <v>21</v>
      </c>
      <c r="H135" s="20">
        <v>1</v>
      </c>
      <c r="I135" s="37"/>
      <c r="J135" s="20"/>
      <c r="K135" s="28" t="s">
        <v>270</v>
      </c>
    </row>
    <row r="136" ht="21" customHeight="1" spans="1:11">
      <c r="A136" s="26" t="s">
        <v>331</v>
      </c>
      <c r="B136" s="9" t="s">
        <v>272</v>
      </c>
      <c r="C136" s="19"/>
      <c r="D136" s="21"/>
      <c r="E136" s="21"/>
      <c r="F136" s="22"/>
      <c r="G136" s="9" t="s">
        <v>273</v>
      </c>
      <c r="H136" s="20">
        <v>1</v>
      </c>
      <c r="I136" s="37"/>
      <c r="J136" s="20"/>
      <c r="K136" s="34" t="s">
        <v>274</v>
      </c>
    </row>
    <row r="137" spans="1:11">
      <c r="A137" s="26" t="s">
        <v>332</v>
      </c>
      <c r="B137" s="9" t="s">
        <v>276</v>
      </c>
      <c r="C137" s="19"/>
      <c r="D137" s="21"/>
      <c r="E137" s="21"/>
      <c r="F137" s="22"/>
      <c r="G137" s="9" t="s">
        <v>253</v>
      </c>
      <c r="H137" s="20">
        <v>1</v>
      </c>
      <c r="I137" s="37"/>
      <c r="J137" s="20"/>
      <c r="K137" s="34" t="s">
        <v>266</v>
      </c>
    </row>
    <row r="138" spans="1:11">
      <c r="A138" s="26" t="s">
        <v>333</v>
      </c>
      <c r="B138" s="9" t="s">
        <v>278</v>
      </c>
      <c r="C138" s="36"/>
      <c r="D138" s="21" t="s">
        <v>279</v>
      </c>
      <c r="E138" s="21"/>
      <c r="F138" s="22"/>
      <c r="G138" s="9" t="s">
        <v>280</v>
      </c>
      <c r="H138" s="20">
        <v>2</v>
      </c>
      <c r="I138" s="37"/>
      <c r="J138" s="20"/>
      <c r="K138" s="34" t="s">
        <v>229</v>
      </c>
    </row>
    <row r="139" ht="24" customHeight="1" spans="1:11">
      <c r="A139" s="26" t="s">
        <v>334</v>
      </c>
      <c r="B139" s="9" t="s">
        <v>282</v>
      </c>
      <c r="C139" s="19"/>
      <c r="D139" s="21"/>
      <c r="E139" s="21"/>
      <c r="F139" s="22"/>
      <c r="G139" s="9" t="s">
        <v>253</v>
      </c>
      <c r="H139" s="20">
        <v>1</v>
      </c>
      <c r="I139" s="37"/>
      <c r="J139" s="20"/>
      <c r="K139" s="34" t="s">
        <v>283</v>
      </c>
    </row>
    <row r="140" ht="24" customHeight="1" spans="1:11">
      <c r="A140" s="25" t="s">
        <v>335</v>
      </c>
      <c r="B140" s="25"/>
      <c r="C140" s="25"/>
      <c r="D140" s="25"/>
      <c r="E140" s="25"/>
      <c r="F140" s="25"/>
      <c r="G140" s="25"/>
      <c r="H140" s="25"/>
      <c r="I140" s="25"/>
      <c r="J140" s="32">
        <f>SUM(J122:J139)</f>
        <v>0</v>
      </c>
      <c r="K140" s="34"/>
    </row>
    <row r="141" ht="15.6" spans="1:11">
      <c r="A141" s="16" t="s">
        <v>336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ht="28.8" spans="1:11">
      <c r="A142" s="26" t="s">
        <v>337</v>
      </c>
      <c r="B142" s="9" t="s">
        <v>338</v>
      </c>
      <c r="C142" s="19"/>
      <c r="D142" s="9" t="s">
        <v>339</v>
      </c>
      <c r="E142" s="21"/>
      <c r="F142" s="22"/>
      <c r="G142" s="9" t="s">
        <v>48</v>
      </c>
      <c r="H142" s="20">
        <v>4</v>
      </c>
      <c r="I142" s="37"/>
      <c r="J142" s="20"/>
      <c r="K142" s="34" t="s">
        <v>340</v>
      </c>
    </row>
    <row r="143" ht="30" customHeight="1" spans="1:11">
      <c r="A143" s="26" t="s">
        <v>341</v>
      </c>
      <c r="B143" s="9" t="s">
        <v>227</v>
      </c>
      <c r="C143" s="19"/>
      <c r="D143" s="9" t="s">
        <v>228</v>
      </c>
      <c r="E143" s="21"/>
      <c r="F143" s="22"/>
      <c r="G143" s="9" t="s">
        <v>48</v>
      </c>
      <c r="H143" s="20">
        <v>4</v>
      </c>
      <c r="I143" s="37"/>
      <c r="J143" s="20"/>
      <c r="K143" s="34" t="s">
        <v>229</v>
      </c>
    </row>
    <row r="144" spans="1:11">
      <c r="A144" s="26" t="s">
        <v>342</v>
      </c>
      <c r="B144" s="9" t="s">
        <v>235</v>
      </c>
      <c r="C144" s="19"/>
      <c r="D144" s="9" t="s">
        <v>236</v>
      </c>
      <c r="E144" s="21"/>
      <c r="F144" s="22"/>
      <c r="G144" s="9" t="s">
        <v>237</v>
      </c>
      <c r="H144" s="20">
        <v>4</v>
      </c>
      <c r="I144" s="37"/>
      <c r="J144" s="20"/>
      <c r="K144" s="34" t="s">
        <v>229</v>
      </c>
    </row>
    <row r="145" spans="1:11">
      <c r="A145" s="26" t="s">
        <v>343</v>
      </c>
      <c r="B145" s="9" t="s">
        <v>239</v>
      </c>
      <c r="C145" s="19"/>
      <c r="D145" s="9" t="s">
        <v>261</v>
      </c>
      <c r="E145" s="21"/>
      <c r="F145" s="22"/>
      <c r="G145" s="9" t="s">
        <v>237</v>
      </c>
      <c r="H145" s="20">
        <v>24</v>
      </c>
      <c r="I145" s="37"/>
      <c r="J145" s="20"/>
      <c r="K145" s="34" t="s">
        <v>229</v>
      </c>
    </row>
    <row r="146" ht="86" customHeight="1" spans="1:11">
      <c r="A146" s="26" t="s">
        <v>344</v>
      </c>
      <c r="B146" s="9" t="s">
        <v>242</v>
      </c>
      <c r="C146" s="19"/>
      <c r="D146" s="21"/>
      <c r="E146" s="21"/>
      <c r="F146" s="22"/>
      <c r="G146" s="9" t="s">
        <v>21</v>
      </c>
      <c r="H146" s="20">
        <v>1</v>
      </c>
      <c r="I146" s="41"/>
      <c r="J146" s="20"/>
      <c r="K146" s="28" t="s">
        <v>345</v>
      </c>
    </row>
    <row r="147" spans="1:11">
      <c r="A147" s="26" t="s">
        <v>346</v>
      </c>
      <c r="B147" s="9" t="s">
        <v>245</v>
      </c>
      <c r="C147" s="19"/>
      <c r="D147" s="21"/>
      <c r="E147" s="9" t="s">
        <v>30</v>
      </c>
      <c r="F147" s="10" t="s">
        <v>36</v>
      </c>
      <c r="G147" s="9" t="s">
        <v>21</v>
      </c>
      <c r="H147" s="20">
        <v>1</v>
      </c>
      <c r="I147" s="40"/>
      <c r="J147" s="20"/>
      <c r="K147" s="38"/>
    </row>
    <row r="148" ht="27" customHeight="1" spans="1:11">
      <c r="A148" s="26" t="s">
        <v>347</v>
      </c>
      <c r="B148" s="9" t="s">
        <v>348</v>
      </c>
      <c r="C148" s="19"/>
      <c r="D148" s="21"/>
      <c r="E148" s="21"/>
      <c r="F148" s="22"/>
      <c r="G148" s="9" t="s">
        <v>253</v>
      </c>
      <c r="H148" s="20">
        <v>1</v>
      </c>
      <c r="I148" s="40"/>
      <c r="J148" s="20"/>
      <c r="K148" s="34" t="s">
        <v>349</v>
      </c>
    </row>
    <row r="149" ht="31" customHeight="1" spans="1:11">
      <c r="A149" s="26" t="s">
        <v>350</v>
      </c>
      <c r="B149" s="9" t="s">
        <v>256</v>
      </c>
      <c r="C149" s="19"/>
      <c r="D149" s="21"/>
      <c r="E149" s="21"/>
      <c r="F149" s="22"/>
      <c r="G149" s="9" t="s">
        <v>257</v>
      </c>
      <c r="H149" s="20">
        <v>5</v>
      </c>
      <c r="I149" s="37"/>
      <c r="J149" s="20"/>
      <c r="K149" s="34" t="s">
        <v>258</v>
      </c>
    </row>
    <row r="150" spans="1:11">
      <c r="A150" s="26" t="s">
        <v>351</v>
      </c>
      <c r="B150" s="9" t="s">
        <v>260</v>
      </c>
      <c r="C150" s="36"/>
      <c r="D150" s="9" t="s">
        <v>261</v>
      </c>
      <c r="E150" s="21"/>
      <c r="F150" s="22"/>
      <c r="G150" s="9" t="s">
        <v>237</v>
      </c>
      <c r="H150" s="20">
        <v>6</v>
      </c>
      <c r="I150" s="37"/>
      <c r="J150" s="20"/>
      <c r="K150" s="34" t="s">
        <v>229</v>
      </c>
    </row>
    <row r="151" spans="1:11">
      <c r="A151" s="26" t="s">
        <v>352</v>
      </c>
      <c r="B151" s="9" t="s">
        <v>263</v>
      </c>
      <c r="C151" s="19"/>
      <c r="D151" s="9" t="s">
        <v>261</v>
      </c>
      <c r="E151" s="21"/>
      <c r="F151" s="22"/>
      <c r="G151" s="9" t="s">
        <v>237</v>
      </c>
      <c r="H151" s="20">
        <v>8</v>
      </c>
      <c r="I151" s="37"/>
      <c r="J151" s="20"/>
      <c r="K151" s="35" t="s">
        <v>229</v>
      </c>
    </row>
    <row r="152" spans="1:11">
      <c r="A152" s="26" t="s">
        <v>353</v>
      </c>
      <c r="B152" s="9" t="s">
        <v>265</v>
      </c>
      <c r="C152" s="19"/>
      <c r="D152" s="21"/>
      <c r="E152" s="21"/>
      <c r="F152" s="22"/>
      <c r="G152" s="9" t="s">
        <v>257</v>
      </c>
      <c r="H152" s="20">
        <v>5</v>
      </c>
      <c r="I152" s="37"/>
      <c r="J152" s="20"/>
      <c r="K152" s="35" t="s">
        <v>266</v>
      </c>
    </row>
    <row r="153" ht="180" customHeight="1" spans="1:11">
      <c r="A153" s="26" t="s">
        <v>354</v>
      </c>
      <c r="B153" s="9" t="s">
        <v>268</v>
      </c>
      <c r="C153" s="19"/>
      <c r="D153" s="21" t="s">
        <v>355</v>
      </c>
      <c r="E153" s="21"/>
      <c r="F153" s="22"/>
      <c r="G153" s="9" t="s">
        <v>21</v>
      </c>
      <c r="H153" s="20">
        <v>1</v>
      </c>
      <c r="I153" s="37"/>
      <c r="J153" s="20"/>
      <c r="K153" s="28" t="s">
        <v>270</v>
      </c>
    </row>
    <row r="154" ht="25" customHeight="1" spans="1:11">
      <c r="A154" s="26" t="s">
        <v>356</v>
      </c>
      <c r="B154" s="9" t="s">
        <v>272</v>
      </c>
      <c r="C154" s="19"/>
      <c r="D154" s="21"/>
      <c r="E154" s="21"/>
      <c r="F154" s="22"/>
      <c r="G154" s="9" t="s">
        <v>273</v>
      </c>
      <c r="H154" s="20">
        <v>1</v>
      </c>
      <c r="I154" s="37"/>
      <c r="J154" s="20"/>
      <c r="K154" s="34" t="s">
        <v>274</v>
      </c>
    </row>
    <row r="155" spans="1:11">
      <c r="A155" s="26" t="s">
        <v>357</v>
      </c>
      <c r="B155" s="9" t="s">
        <v>276</v>
      </c>
      <c r="C155" s="19"/>
      <c r="D155" s="21"/>
      <c r="E155" s="21"/>
      <c r="F155" s="22"/>
      <c r="G155" s="9" t="s">
        <v>253</v>
      </c>
      <c r="H155" s="20">
        <v>1</v>
      </c>
      <c r="I155" s="37"/>
      <c r="J155" s="20"/>
      <c r="K155" s="34" t="s">
        <v>266</v>
      </c>
    </row>
    <row r="156" spans="1:11">
      <c r="A156" s="26" t="s">
        <v>358</v>
      </c>
      <c r="B156" s="9" t="s">
        <v>278</v>
      </c>
      <c r="C156" s="36"/>
      <c r="D156" s="21" t="s">
        <v>359</v>
      </c>
      <c r="E156" s="21"/>
      <c r="F156" s="22"/>
      <c r="G156" s="9" t="s">
        <v>280</v>
      </c>
      <c r="H156" s="20">
        <v>1</v>
      </c>
      <c r="I156" s="37"/>
      <c r="J156" s="20"/>
      <c r="K156" s="34" t="s">
        <v>229</v>
      </c>
    </row>
    <row r="157" ht="19.2" spans="1:11">
      <c r="A157" s="26" t="s">
        <v>360</v>
      </c>
      <c r="B157" s="9" t="s">
        <v>361</v>
      </c>
      <c r="C157" s="19"/>
      <c r="D157" s="21"/>
      <c r="E157" s="21"/>
      <c r="F157" s="22"/>
      <c r="G157" s="9" t="s">
        <v>253</v>
      </c>
      <c r="H157" s="20">
        <v>1</v>
      </c>
      <c r="I157" s="37"/>
      <c r="J157" s="20"/>
      <c r="K157" s="28" t="s">
        <v>362</v>
      </c>
    </row>
    <row r="158" ht="28.8" spans="1:11">
      <c r="A158" s="26" t="s">
        <v>363</v>
      </c>
      <c r="B158" s="9" t="s">
        <v>364</v>
      </c>
      <c r="C158" s="19"/>
      <c r="D158" s="21"/>
      <c r="E158" s="21"/>
      <c r="F158" s="22"/>
      <c r="G158" s="9" t="s">
        <v>215</v>
      </c>
      <c r="H158" s="20">
        <v>1</v>
      </c>
      <c r="I158" s="40"/>
      <c r="J158" s="41"/>
      <c r="K158" s="34" t="s">
        <v>219</v>
      </c>
    </row>
    <row r="159" spans="1:11">
      <c r="A159" s="25" t="s">
        <v>365</v>
      </c>
      <c r="B159" s="25"/>
      <c r="C159" s="25"/>
      <c r="D159" s="25"/>
      <c r="E159" s="25"/>
      <c r="F159" s="25"/>
      <c r="G159" s="25"/>
      <c r="H159" s="25"/>
      <c r="I159" s="25"/>
      <c r="J159" s="32">
        <f>SUM(J142:J158)</f>
        <v>0</v>
      </c>
      <c r="K159" s="35"/>
    </row>
    <row r="160" ht="15.6" spans="1:11">
      <c r="A160" s="16" t="s">
        <v>366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</row>
    <row r="161" ht="35" customHeight="1" spans="1:11">
      <c r="A161" s="26" t="s">
        <v>367</v>
      </c>
      <c r="B161" s="9" t="s">
        <v>368</v>
      </c>
      <c r="C161" s="19"/>
      <c r="D161" s="21"/>
      <c r="E161" s="9" t="s">
        <v>30</v>
      </c>
      <c r="F161" s="10" t="s">
        <v>369</v>
      </c>
      <c r="G161" s="9" t="s">
        <v>21</v>
      </c>
      <c r="H161" s="20">
        <v>2</v>
      </c>
      <c r="I161" s="37"/>
      <c r="J161" s="20"/>
      <c r="K161" s="34" t="s">
        <v>370</v>
      </c>
    </row>
    <row r="162" ht="162" customHeight="1" spans="1:11">
      <c r="A162" s="26" t="s">
        <v>371</v>
      </c>
      <c r="B162" s="9" t="s">
        <v>268</v>
      </c>
      <c r="C162" s="19"/>
      <c r="D162" s="21" t="s">
        <v>355</v>
      </c>
      <c r="E162" s="21"/>
      <c r="F162" s="22"/>
      <c r="G162" s="9" t="s">
        <v>21</v>
      </c>
      <c r="H162" s="20">
        <v>2</v>
      </c>
      <c r="I162" s="37"/>
      <c r="J162" s="20"/>
      <c r="K162" s="28" t="s">
        <v>270</v>
      </c>
    </row>
    <row r="163" spans="1:11">
      <c r="A163" s="26" t="s">
        <v>372</v>
      </c>
      <c r="B163" s="9" t="s">
        <v>373</v>
      </c>
      <c r="C163" s="19"/>
      <c r="D163" s="9" t="s">
        <v>374</v>
      </c>
      <c r="E163" s="21"/>
      <c r="F163" s="22"/>
      <c r="G163" s="9" t="s">
        <v>237</v>
      </c>
      <c r="H163" s="20">
        <v>85</v>
      </c>
      <c r="I163" s="37"/>
      <c r="J163" s="20"/>
      <c r="K163" s="34" t="s">
        <v>229</v>
      </c>
    </row>
    <row r="164" spans="1:11">
      <c r="A164" s="26" t="s">
        <v>375</v>
      </c>
      <c r="B164" s="9" t="s">
        <v>376</v>
      </c>
      <c r="C164" s="19"/>
      <c r="D164" s="9" t="s">
        <v>377</v>
      </c>
      <c r="E164" s="21"/>
      <c r="F164" s="22"/>
      <c r="G164" s="9" t="s">
        <v>237</v>
      </c>
      <c r="H164" s="20">
        <v>72</v>
      </c>
      <c r="I164" s="37"/>
      <c r="J164" s="20"/>
      <c r="K164" s="34" t="s">
        <v>229</v>
      </c>
    </row>
    <row r="165" spans="1:11">
      <c r="A165" s="26" t="s">
        <v>378</v>
      </c>
      <c r="B165" s="9" t="s">
        <v>265</v>
      </c>
      <c r="C165" s="19"/>
      <c r="D165" s="21"/>
      <c r="E165" s="21"/>
      <c r="F165" s="22"/>
      <c r="G165" s="9" t="s">
        <v>257</v>
      </c>
      <c r="H165" s="20">
        <v>30</v>
      </c>
      <c r="I165" s="37"/>
      <c r="J165" s="20"/>
      <c r="K165" s="34" t="s">
        <v>379</v>
      </c>
    </row>
    <row r="166" ht="27" customHeight="1" spans="1:11">
      <c r="A166" s="26" t="s">
        <v>380</v>
      </c>
      <c r="B166" s="9" t="s">
        <v>272</v>
      </c>
      <c r="C166" s="19"/>
      <c r="D166" s="21"/>
      <c r="E166" s="21"/>
      <c r="F166" s="22"/>
      <c r="G166" s="9" t="s">
        <v>273</v>
      </c>
      <c r="H166" s="20">
        <v>2</v>
      </c>
      <c r="I166" s="37"/>
      <c r="J166" s="20"/>
      <c r="K166" s="34" t="s">
        <v>274</v>
      </c>
    </row>
    <row r="167" ht="27" customHeight="1" spans="1:11">
      <c r="A167" s="26" t="s">
        <v>381</v>
      </c>
      <c r="B167" s="9" t="s">
        <v>260</v>
      </c>
      <c r="C167" s="19"/>
      <c r="D167" s="9" t="s">
        <v>377</v>
      </c>
      <c r="E167" s="21"/>
      <c r="F167" s="22"/>
      <c r="G167" s="9" t="s">
        <v>237</v>
      </c>
      <c r="H167" s="20">
        <v>22</v>
      </c>
      <c r="I167" s="37"/>
      <c r="J167" s="20"/>
      <c r="K167" s="34" t="s">
        <v>382</v>
      </c>
    </row>
    <row r="168" ht="28" customHeight="1" spans="1:11">
      <c r="A168" s="26" t="s">
        <v>383</v>
      </c>
      <c r="B168" s="9" t="s">
        <v>263</v>
      </c>
      <c r="C168" s="19"/>
      <c r="D168" s="9" t="s">
        <v>377</v>
      </c>
      <c r="E168" s="21"/>
      <c r="F168" s="22"/>
      <c r="G168" s="9" t="s">
        <v>237</v>
      </c>
      <c r="H168" s="20">
        <v>20</v>
      </c>
      <c r="I168" s="37"/>
      <c r="J168" s="20"/>
      <c r="K168" s="34" t="s">
        <v>229</v>
      </c>
    </row>
    <row r="169" ht="26" customHeight="1" spans="1:11">
      <c r="A169" s="26" t="s">
        <v>384</v>
      </c>
      <c r="B169" s="9" t="s">
        <v>348</v>
      </c>
      <c r="C169" s="19"/>
      <c r="D169" s="21"/>
      <c r="E169" s="21"/>
      <c r="F169" s="22"/>
      <c r="G169" s="9" t="s">
        <v>253</v>
      </c>
      <c r="H169" s="20">
        <v>2</v>
      </c>
      <c r="I169" s="37"/>
      <c r="J169" s="20"/>
      <c r="K169" s="34" t="s">
        <v>385</v>
      </c>
    </row>
    <row r="170" ht="27" customHeight="1" spans="1:11">
      <c r="A170" s="26" t="s">
        <v>386</v>
      </c>
      <c r="B170" s="9" t="s">
        <v>387</v>
      </c>
      <c r="C170" s="19"/>
      <c r="D170" s="21"/>
      <c r="E170" s="21"/>
      <c r="F170" s="22"/>
      <c r="G170" s="9" t="s">
        <v>280</v>
      </c>
      <c r="H170" s="20">
        <v>65</v>
      </c>
      <c r="I170" s="37"/>
      <c r="J170" s="20"/>
      <c r="K170" s="34" t="s">
        <v>388</v>
      </c>
    </row>
    <row r="171" ht="19.2" spans="1:11">
      <c r="A171" s="26" t="s">
        <v>389</v>
      </c>
      <c r="B171" s="9" t="s">
        <v>214</v>
      </c>
      <c r="C171" s="19"/>
      <c r="D171" s="21"/>
      <c r="E171" s="21"/>
      <c r="F171" s="22"/>
      <c r="G171" s="9" t="s">
        <v>215</v>
      </c>
      <c r="H171" s="20">
        <v>1</v>
      </c>
      <c r="I171" s="37"/>
      <c r="J171" s="20"/>
      <c r="K171" s="28" t="s">
        <v>362</v>
      </c>
    </row>
    <row r="172" ht="28.8" spans="1:11">
      <c r="A172" s="26" t="s">
        <v>390</v>
      </c>
      <c r="B172" s="9" t="s">
        <v>364</v>
      </c>
      <c r="C172" s="19"/>
      <c r="D172" s="21"/>
      <c r="E172" s="21"/>
      <c r="F172" s="22"/>
      <c r="G172" s="9" t="s">
        <v>215</v>
      </c>
      <c r="H172" s="20">
        <v>1</v>
      </c>
      <c r="I172" s="37"/>
      <c r="J172" s="20"/>
      <c r="K172" s="34" t="s">
        <v>391</v>
      </c>
    </row>
    <row r="173" spans="1:11">
      <c r="A173" s="25" t="s">
        <v>392</v>
      </c>
      <c r="B173" s="9"/>
      <c r="C173" s="9"/>
      <c r="D173" s="9"/>
      <c r="E173" s="9"/>
      <c r="F173" s="9"/>
      <c r="G173" s="9"/>
      <c r="H173" s="9"/>
      <c r="I173" s="9"/>
      <c r="J173" s="32">
        <f>SUM(J161:J172)</f>
        <v>0</v>
      </c>
      <c r="K173" s="35"/>
    </row>
    <row r="174" ht="22" customHeight="1" spans="1:12">
      <c r="A174" s="42" t="s">
        <v>393</v>
      </c>
      <c r="B174" s="43"/>
      <c r="C174" s="43"/>
      <c r="D174" s="43"/>
      <c r="E174" s="43"/>
      <c r="F174" s="43"/>
      <c r="G174" s="43"/>
      <c r="H174" s="43"/>
      <c r="I174" s="45"/>
      <c r="J174" s="46">
        <f>J173+J159+J140+J120+J100+J80+J65+J63+J58+J50+J45+J37+J31+J28+J14</f>
        <v>0</v>
      </c>
      <c r="K174" s="47"/>
      <c r="L174" s="48"/>
    </row>
    <row r="175" ht="140" customHeight="1" spans="1:11">
      <c r="A175" s="44" t="s">
        <v>394</v>
      </c>
      <c r="B175" s="44"/>
      <c r="C175" s="44"/>
      <c r="D175" s="44"/>
      <c r="E175" s="44"/>
      <c r="F175" s="44"/>
      <c r="G175" s="44"/>
      <c r="H175" s="44"/>
      <c r="I175" s="44"/>
      <c r="J175" s="44"/>
      <c r="K175" s="44"/>
    </row>
  </sheetData>
  <autoFilter ref="A3:L175">
    <extLst/>
  </autoFilter>
  <mergeCells count="34">
    <mergeCell ref="A1:K1"/>
    <mergeCell ref="A2:C2"/>
    <mergeCell ref="E2:I2"/>
    <mergeCell ref="A4:K4"/>
    <mergeCell ref="A14:I14"/>
    <mergeCell ref="A15:K15"/>
    <mergeCell ref="A28:I28"/>
    <mergeCell ref="A29:K29"/>
    <mergeCell ref="A31:I31"/>
    <mergeCell ref="A32:K32"/>
    <mergeCell ref="A37:I37"/>
    <mergeCell ref="A38:K38"/>
    <mergeCell ref="A45:I45"/>
    <mergeCell ref="A46:K46"/>
    <mergeCell ref="A50:I50"/>
    <mergeCell ref="A51:K51"/>
    <mergeCell ref="A58:I58"/>
    <mergeCell ref="A59:K59"/>
    <mergeCell ref="A63:I63"/>
    <mergeCell ref="A64:K64"/>
    <mergeCell ref="A66:K66"/>
    <mergeCell ref="A80:I80"/>
    <mergeCell ref="A81:K81"/>
    <mergeCell ref="A100:I100"/>
    <mergeCell ref="A101:K101"/>
    <mergeCell ref="A120:I120"/>
    <mergeCell ref="A121:K121"/>
    <mergeCell ref="A140:I140"/>
    <mergeCell ref="A141:K141"/>
    <mergeCell ref="A159:I159"/>
    <mergeCell ref="A160:K160"/>
    <mergeCell ref="A173:I173"/>
    <mergeCell ref="A174:I174"/>
    <mergeCell ref="A175:K175"/>
  </mergeCells>
  <printOptions horizontalCentered="1" verticalCentered="1"/>
  <pageMargins left="0.393055555555556" right="0.393055555555556" top="0.393055555555556" bottom="0.393055555555556" header="0" footer="0"/>
  <pageSetup paperSize="9" scale="93" fitToHeight="0" orientation="landscape" horizontalDpi="600"/>
  <headerFooter>
    <oddFooter>&amp;C第 &amp;P 页，共 &amp;N 页</oddFooter>
  </headerFooter>
  <rowBreaks count="10" manualBreakCount="10">
    <brk id="14" max="16383" man="1"/>
    <brk id="21" max="10" man="1"/>
    <brk id="28" max="16383" man="1"/>
    <brk id="37" max="16383" man="1"/>
    <brk id="50" max="16383" man="1"/>
    <brk id="100" max="10" man="1"/>
    <brk id="140" max="10" man="1"/>
    <brk id="152" max="10" man="1"/>
    <brk id="162" max="10" man="1"/>
    <brk id="175" max="1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蓝蓝蓝yl </cp:lastModifiedBy>
  <dcterms:created xsi:type="dcterms:W3CDTF">2022-11-09T03:15:00Z</dcterms:created>
  <dcterms:modified xsi:type="dcterms:W3CDTF">2022-12-04T07:29:42Z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2E6A08A4F3384DE0BBD584CB356EC3E0</vt:lpwstr>
  </property>
  <property fmtid="{D5CDD505-2E9C-101B-9397-08002B2CF9AE}" pid="4" name="KSOReadingLayout">
    <vt:bool>true</vt:bool>
  </property>
</Properties>
</file>